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120" windowHeight="7785"/>
  </bookViews>
  <sheets>
    <sheet name="3BLNET14EN" sheetId="1" r:id="rId1"/>
  </sheets>
  <calcPr calcId="145621"/>
</workbook>
</file>

<file path=xl/calcChain.xml><?xml version="1.0" encoding="utf-8"?>
<calcChain xmlns="http://schemas.openxmlformats.org/spreadsheetml/2006/main">
  <c r="AA102" i="1" l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E99" i="1"/>
  <c r="F99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D99" i="1"/>
  <c r="C95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D86" i="1"/>
  <c r="C68" i="1"/>
  <c r="C62" i="1"/>
  <c r="C55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D50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D38" i="1"/>
  <c r="E29" i="1"/>
  <c r="K29" i="1"/>
  <c r="L29" i="1"/>
  <c r="M29" i="1"/>
  <c r="O29" i="1"/>
  <c r="P29" i="1"/>
  <c r="Q29" i="1"/>
  <c r="S29" i="1"/>
  <c r="T29" i="1"/>
  <c r="U29" i="1"/>
  <c r="W29" i="1"/>
  <c r="X29" i="1"/>
  <c r="Y29" i="1"/>
  <c r="AA29" i="1"/>
  <c r="G29" i="1"/>
  <c r="H29" i="1"/>
  <c r="I29" i="1"/>
  <c r="D29" i="1"/>
  <c r="C38" i="1" l="1"/>
  <c r="C99" i="1"/>
  <c r="C86" i="1"/>
  <c r="C50" i="1"/>
  <c r="C29" i="1"/>
</calcChain>
</file>

<file path=xl/sharedStrings.xml><?xml version="1.0" encoding="utf-8"?>
<sst xmlns="http://schemas.openxmlformats.org/spreadsheetml/2006/main" count="403" uniqueCount="201">
  <si>
    <t>ea.</t>
  </si>
  <si>
    <t>gy.</t>
  </si>
  <si>
    <t>k</t>
  </si>
  <si>
    <t>Walter Virág Dr.</t>
  </si>
  <si>
    <t>Molnár Gábor Dr.</t>
  </si>
  <si>
    <t>Szávai Ferenc Dr.</t>
  </si>
  <si>
    <t>Bács Gábor Dr.</t>
  </si>
  <si>
    <t>Gál Zoltán Dr.</t>
  </si>
  <si>
    <t xml:space="preserve"> </t>
  </si>
  <si>
    <t>Fekete Lilla Sára Dr.</t>
  </si>
  <si>
    <t>Horváth Gyula Dr.</t>
  </si>
  <si>
    <t>Civilización Ibero-Hispánica</t>
  </si>
  <si>
    <t>Civilisation Française</t>
  </si>
  <si>
    <t>Landeskunde der deutschsprachigen Länder</t>
  </si>
  <si>
    <t>Русская цивилизация – страноведение</t>
  </si>
  <si>
    <t>English for the European Union</t>
  </si>
  <si>
    <t>EU-Deutsch</t>
  </si>
  <si>
    <t>Le français dés institutions européennes</t>
  </si>
  <si>
    <t>Temas y terminologia de la UE</t>
  </si>
  <si>
    <t>Kusz Viktória</t>
  </si>
  <si>
    <t>Barkóczy László Dr.</t>
  </si>
  <si>
    <t>Yilmaz Mehmet</t>
  </si>
  <si>
    <t>Kovács Bernadett Dr.</t>
  </si>
  <si>
    <t>Berke Szilárd Dr.</t>
  </si>
  <si>
    <t>Csima Ferenc Dr.</t>
  </si>
  <si>
    <t>Mezei Cecilia Dr.</t>
  </si>
  <si>
    <t>Koponicsné Györke Diána Dr.</t>
  </si>
  <si>
    <t>Türk Bilimleri</t>
  </si>
  <si>
    <t>Kerekes Sándor</t>
  </si>
  <si>
    <t>Falus Orsolya Dr.</t>
  </si>
  <si>
    <t>Csukás Béla</t>
  </si>
  <si>
    <t>Ligeti Sándor</t>
  </si>
  <si>
    <t>Molnár Eszter Dr.</t>
  </si>
  <si>
    <t>Horváthné Dr. Kovács Bernadett</t>
  </si>
  <si>
    <t>Kolontári Attila Dr.</t>
  </si>
  <si>
    <t>Nemzerközi Gazdasági Kapcsolatok</t>
  </si>
  <si>
    <t>Philosophy</t>
  </si>
  <si>
    <t>Microeconomics</t>
  </si>
  <si>
    <t>Macroeconomics</t>
  </si>
  <si>
    <t>Statistics</t>
  </si>
  <si>
    <t>Informatics</t>
  </si>
  <si>
    <t>Social History</t>
  </si>
  <si>
    <t>Modern History</t>
  </si>
  <si>
    <t>International Economics</t>
  </si>
  <si>
    <t>International Protocol</t>
  </si>
  <si>
    <t>Intorduction to Political Science</t>
  </si>
  <si>
    <t>Regional Economics</t>
  </si>
  <si>
    <t>Environmental Economics</t>
  </si>
  <si>
    <t>Economic Sociology</t>
  </si>
  <si>
    <t>Interpersonal Communication</t>
  </si>
  <si>
    <t>Leadership and Management</t>
  </si>
  <si>
    <t>Social Research Methods</t>
  </si>
  <si>
    <t>Professional Communication</t>
  </si>
  <si>
    <t>Theories of International Relations</t>
  </si>
  <si>
    <t>Comparative History of Civilizations</t>
  </si>
  <si>
    <t>History of International Relations</t>
  </si>
  <si>
    <t>International Relations from 1945</t>
  </si>
  <si>
    <t>Security Studies</t>
  </si>
  <si>
    <t>Foreign Policy Studies</t>
  </si>
  <si>
    <t>International Political Economics</t>
  </si>
  <si>
    <t>Russian and Soviet Studies</t>
  </si>
  <si>
    <t>American Studies</t>
  </si>
  <si>
    <t>Central European Studies</t>
  </si>
  <si>
    <t>Cultural Diplomacy</t>
  </si>
  <si>
    <t>Financial Globalization</t>
  </si>
  <si>
    <t>Challenges of Globalization</t>
  </si>
  <si>
    <t>Knowledge Society</t>
  </si>
  <si>
    <t>Public Economics and Finance</t>
  </si>
  <si>
    <t>European Integration History</t>
  </si>
  <si>
    <t>Institutions of the European Union</t>
  </si>
  <si>
    <t>Internal Market of the European Union</t>
  </si>
  <si>
    <t>Foreign and Security Policies of the EU</t>
  </si>
  <si>
    <t>Demographic and migration problems in the European Union</t>
  </si>
  <si>
    <t>Tender Writing and Management</t>
  </si>
  <si>
    <t>Public Administration</t>
  </si>
  <si>
    <t>Regional and Local Government Management</t>
  </si>
  <si>
    <t>Culture-Civilization-Society. Philosophical Perspectives</t>
  </si>
  <si>
    <t>Ethics</t>
  </si>
  <si>
    <t>4 weeks</t>
  </si>
  <si>
    <t>s</t>
  </si>
  <si>
    <t xml:space="preserve">s </t>
  </si>
  <si>
    <t>Social Sciences</t>
  </si>
  <si>
    <t>Finance and Economics</t>
  </si>
  <si>
    <t>Regional Sciences and Statistics</t>
  </si>
  <si>
    <t>Accounting and Law</t>
  </si>
  <si>
    <t>Communication and Media Sciences</t>
  </si>
  <si>
    <t>International Economic Relations</t>
  </si>
  <si>
    <t>Foreign Langauges</t>
  </si>
  <si>
    <t>Curriculum</t>
  </si>
  <si>
    <t>International Studies BSc</t>
  </si>
  <si>
    <t>Social Sciences Courses</t>
  </si>
  <si>
    <t>Professional Core Training</t>
  </si>
  <si>
    <t>General Professional Courses</t>
  </si>
  <si>
    <t>Civilization Studies</t>
  </si>
  <si>
    <t>Elective Courses</t>
  </si>
  <si>
    <t>(min. 9 credits)</t>
  </si>
  <si>
    <t>Courses</t>
  </si>
  <si>
    <t>Code</t>
  </si>
  <si>
    <t>Hrs.</t>
  </si>
  <si>
    <t>Department</t>
  </si>
  <si>
    <t>Course Leader</t>
  </si>
  <si>
    <t>req</t>
  </si>
  <si>
    <t>Cr.</t>
  </si>
  <si>
    <t>Full-Time</t>
  </si>
  <si>
    <t>Introduction to Public Administration and Law</t>
  </si>
  <si>
    <t>Economic Psychology</t>
  </si>
  <si>
    <t>Cumputer Skills</t>
  </si>
  <si>
    <t>International Law 1</t>
  </si>
  <si>
    <t>International Law 2</t>
  </si>
  <si>
    <t>Policies of the European Union 1</t>
  </si>
  <si>
    <t>Policies of the European Union 2</t>
  </si>
  <si>
    <t>Regional and cohesion policies of the European Union</t>
  </si>
  <si>
    <t>HR Management Training 1</t>
  </si>
  <si>
    <t>HR Management Training 2</t>
  </si>
  <si>
    <t>Thesis Seminars</t>
  </si>
  <si>
    <t>Thesis Seminar 1</t>
  </si>
  <si>
    <t>Thesis Seminar 2</t>
  </si>
  <si>
    <t>Internship Program</t>
  </si>
  <si>
    <t>Sem. 1</t>
  </si>
  <si>
    <t>Sem. 2</t>
  </si>
  <si>
    <t>Sem. 3</t>
  </si>
  <si>
    <t>Sem. 4</t>
  </si>
  <si>
    <t>Sem. 5</t>
  </si>
  <si>
    <t>Sem. 6</t>
  </si>
  <si>
    <t>Preconditions</t>
  </si>
  <si>
    <t>Compulsory Subjects</t>
  </si>
  <si>
    <t>Basic/Introdoctury Courses</t>
  </si>
  <si>
    <t>Methodological and Skills Developmental Courses</t>
  </si>
  <si>
    <t>Civilization Studies in Foreign Languages (the selection of one course is compulsory)</t>
  </si>
  <si>
    <t>EU Professional Languages (the selection of two courses  is compulsory)</t>
  </si>
  <si>
    <t>Differentiated Professional Courses (European Studies)</t>
  </si>
  <si>
    <t>Valid from september, 2014</t>
  </si>
  <si>
    <t>Code of the programme: 3BNNET14EN</t>
  </si>
  <si>
    <t>Compulsory Elective Courses (min. 12 credits)</t>
  </si>
  <si>
    <t>Agricultural Economics and Management</t>
  </si>
  <si>
    <t>2BTTU1PHI00000</t>
  </si>
  <si>
    <t>2BTTU1SOH00000</t>
  </si>
  <si>
    <t>2BTTU1MOH00000</t>
  </si>
  <si>
    <t>3BRTS1IPE00000</t>
  </si>
  <si>
    <t>3BPKG1MIE00000</t>
  </si>
  <si>
    <t>3BPKG1MAE00000</t>
  </si>
  <si>
    <t>3BPKG1INE00000</t>
  </si>
  <si>
    <t>3BRTS1REC00000</t>
  </si>
  <si>
    <t>3BRTS1RLG00000</t>
  </si>
  <si>
    <t>3BRTS1ENE00000</t>
  </si>
  <si>
    <t>3BSZJ1IPA00000</t>
  </si>
  <si>
    <t>2BTTU1ECS00000</t>
  </si>
  <si>
    <t>2BTTU1ECP00000</t>
  </si>
  <si>
    <t>2BTTU1IPC00000</t>
  </si>
  <si>
    <t>3BAMT1LEM00000</t>
  </si>
  <si>
    <t>3BRTS1STA00100</t>
  </si>
  <si>
    <t>3BINF1COS00000</t>
  </si>
  <si>
    <t>2BTTU1SRM00000</t>
  </si>
  <si>
    <t>3BNGK1PRC00000</t>
  </si>
  <si>
    <t>3BAMT1INP00000</t>
  </si>
  <si>
    <t>3BNGK1TIR00000</t>
  </si>
  <si>
    <t>2BTTU1CHC00000</t>
  </si>
  <si>
    <t>2BTTU1HIR00000</t>
  </si>
  <si>
    <t>3BNGK1INR00000</t>
  </si>
  <si>
    <t>3BNGK1SES00000</t>
  </si>
  <si>
    <t>3BNGK1FPS00000</t>
  </si>
  <si>
    <t>3BSZJ1IL100000</t>
  </si>
  <si>
    <t>3BSZJ1IL200000</t>
  </si>
  <si>
    <t>2BTTU2RSS00000</t>
  </si>
  <si>
    <t>2BTTU2AMS00000</t>
  </si>
  <si>
    <t>3BNGK2CES00000</t>
  </si>
  <si>
    <t>2BTTU1CIH00000</t>
  </si>
  <si>
    <t>2BTTU2CIF00000</t>
  </si>
  <si>
    <t>3BNGK1TBI00014</t>
  </si>
  <si>
    <t>0BICS1LDL00000</t>
  </si>
  <si>
    <t>2BTTU1RCS00000-2</t>
  </si>
  <si>
    <t>2BTTU1EEU00000</t>
  </si>
  <si>
    <t>0BICS1EUD00000</t>
  </si>
  <si>
    <t>2BTTU1LFI00000</t>
  </si>
  <si>
    <t>2BTTU1TYT00000</t>
  </si>
  <si>
    <t>3BAMT2CUD00000</t>
  </si>
  <si>
    <t>3BRTS2FIG00000</t>
  </si>
  <si>
    <t>2BTTU2CHG00000</t>
  </si>
  <si>
    <t>2BTTU2KNS00000</t>
  </si>
  <si>
    <t>3BPKG2PEF00000</t>
  </si>
  <si>
    <t>3BRTS2EIH00000</t>
  </si>
  <si>
    <t>3BRTS2IEU00000</t>
  </si>
  <si>
    <t>3BRTS2PE100000</t>
  </si>
  <si>
    <t>3BRTS2PE200000</t>
  </si>
  <si>
    <t>3BRTS2IME00000</t>
  </si>
  <si>
    <t>3BNGK2FSP00000</t>
  </si>
  <si>
    <t>3BNGK2DMP00000</t>
  </si>
  <si>
    <t>3BRTS2RCP00000</t>
  </si>
  <si>
    <t>3BRTS2TWM00000</t>
  </si>
  <si>
    <t>3BRTS3PAD00000</t>
  </si>
  <si>
    <t>2BTTU3ETH00000</t>
  </si>
  <si>
    <t>2BTTU3CCS00000</t>
  </si>
  <si>
    <t>3BAMT3HR100000</t>
  </si>
  <si>
    <t>3BAMT3HR200000</t>
  </si>
  <si>
    <t>3B0001TS100000</t>
  </si>
  <si>
    <t>3B0001TS200000</t>
  </si>
  <si>
    <t>3BMAR1INP00014</t>
  </si>
  <si>
    <t>2BMAG3MMI00000</t>
  </si>
  <si>
    <t>Hungarian Language</t>
  </si>
  <si>
    <t>Magyar Nyelvi és Kultúratudományi</t>
  </si>
  <si>
    <t>Kövérné Nagyházi Bernadette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</si>
</sst>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15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b/>
      <sz val="11"/>
      <color theme="1" tint="4.9989318521683403E-2"/>
      <name val="Arial"/>
      <family val="2"/>
      <charset val="238"/>
    </font>
    <font>
      <sz val="11"/>
      <color theme="1" tint="4.9989318521683403E-2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1"/>
      <color theme="1" tint="4.9989318521683403E-2"/>
      <name val="Calibri"/>
      <family val="2"/>
      <charset val="238"/>
    </font>
    <font>
      <b/>
      <sz val="14"/>
      <color theme="1" tint="4.9989318521683403E-2"/>
      <name val="Arial"/>
      <family val="2"/>
      <charset val="238"/>
    </font>
    <font>
      <sz val="12"/>
      <color theme="1" tint="4.9989318521683403E-2"/>
      <name val="Arial"/>
      <family val="2"/>
      <charset val="238"/>
    </font>
    <font>
      <b/>
      <sz val="10"/>
      <color theme="1" tint="4.9989318521683403E-2"/>
      <name val="Times New Roman"/>
      <family val="1"/>
      <charset val="238"/>
    </font>
    <font>
      <b/>
      <sz val="8"/>
      <color theme="1" tint="4.9989318521683403E-2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C6EFCE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4" borderId="0" applyNumberFormat="0" applyBorder="0" applyAlignment="0" applyProtection="0"/>
    <xf numFmtId="0" fontId="2" fillId="0" borderId="0"/>
    <xf numFmtId="43" fontId="14" fillId="0" borderId="0" applyFont="0" applyFill="0" applyBorder="0" applyAlignment="0" applyProtection="0"/>
  </cellStyleXfs>
  <cellXfs count="217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4" fillId="0" borderId="16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vertical="center"/>
    </xf>
    <xf numFmtId="49" fontId="4" fillId="0" borderId="33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 wrapText="1"/>
    </xf>
    <xf numFmtId="0" fontId="4" fillId="0" borderId="0" xfId="0" applyFont="1" applyFill="1"/>
    <xf numFmtId="0" fontId="4" fillId="0" borderId="18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vertical="center"/>
    </xf>
    <xf numFmtId="49" fontId="4" fillId="0" borderId="18" xfId="0" applyNumberFormat="1" applyFont="1" applyFill="1" applyBorder="1" applyAlignment="1">
      <alignment horizontal="center" vertical="center" shrinkToFit="1"/>
    </xf>
    <xf numFmtId="0" fontId="4" fillId="0" borderId="1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8" xfId="0" applyFont="1" applyFill="1" applyBorder="1" applyAlignment="1">
      <alignment vertical="center" wrapText="1"/>
    </xf>
    <xf numFmtId="49" fontId="4" fillId="0" borderId="17" xfId="0" applyNumberFormat="1" applyFont="1" applyFill="1" applyBorder="1" applyAlignment="1">
      <alignment horizontal="center" vertical="center" shrinkToFit="1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28" xfId="0" applyFont="1" applyFill="1" applyBorder="1"/>
    <xf numFmtId="0" fontId="4" fillId="0" borderId="39" xfId="0" applyFont="1" applyFill="1" applyBorder="1" applyAlignment="1">
      <alignment horizontal="left" vertical="center"/>
    </xf>
    <xf numFmtId="49" fontId="4" fillId="0" borderId="30" xfId="0" applyNumberFormat="1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4" fillId="0" borderId="27" xfId="0" applyFont="1" applyFill="1" applyBorder="1" applyAlignment="1">
      <alignment vertical="center" wrapText="1"/>
    </xf>
    <xf numFmtId="0" fontId="5" fillId="5" borderId="26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0" fontId="4" fillId="5" borderId="41" xfId="0" applyFont="1" applyFill="1" applyBorder="1" applyAlignment="1">
      <alignment horizontal="center" vertical="center"/>
    </xf>
    <xf numFmtId="49" fontId="4" fillId="0" borderId="36" xfId="0" applyNumberFormat="1" applyFont="1" applyFill="1" applyBorder="1" applyAlignment="1">
      <alignment horizontal="center" vertical="center" shrinkToFit="1"/>
    </xf>
    <xf numFmtId="0" fontId="4" fillId="0" borderId="3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horizontal="left" vertical="center"/>
    </xf>
    <xf numFmtId="49" fontId="4" fillId="0" borderId="34" xfId="0" applyNumberFormat="1" applyFont="1" applyFill="1" applyBorder="1" applyAlignment="1">
      <alignment horizontal="center" vertical="center" shrinkToFit="1"/>
    </xf>
    <xf numFmtId="0" fontId="4" fillId="0" borderId="10" xfId="0" applyFont="1" applyFill="1" applyBorder="1" applyAlignment="1">
      <alignment horizontal="center"/>
    </xf>
    <xf numFmtId="0" fontId="4" fillId="0" borderId="29" xfId="0" applyFont="1" applyFill="1" applyBorder="1" applyAlignment="1">
      <alignment horizontal="left" vertical="center"/>
    </xf>
    <xf numFmtId="0" fontId="4" fillId="0" borderId="0" xfId="0" applyFont="1" applyFill="1" applyAlignment="1"/>
    <xf numFmtId="0" fontId="4" fillId="0" borderId="16" xfId="0" applyFont="1" applyFill="1" applyBorder="1" applyAlignment="1">
      <alignment horizontal="center" vertical="center" shrinkToFit="1"/>
    </xf>
    <xf numFmtId="0" fontId="4" fillId="0" borderId="2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0" xfId="0" applyFont="1" applyFill="1" applyBorder="1"/>
    <xf numFmtId="49" fontId="4" fillId="0" borderId="27" xfId="0" applyNumberFormat="1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/>
    </xf>
    <xf numFmtId="0" fontId="4" fillId="0" borderId="27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0" xfId="0" applyFont="1" applyFill="1" applyBorder="1" applyAlignment="1">
      <alignment vertical="center" wrapText="1"/>
    </xf>
    <xf numFmtId="0" fontId="4" fillId="0" borderId="28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0" xfId="0" applyFont="1" applyFill="1" applyBorder="1" applyAlignment="1">
      <alignment vertical="center"/>
    </xf>
    <xf numFmtId="49" fontId="4" fillId="0" borderId="17" xfId="0" applyNumberFormat="1" applyFont="1" applyBorder="1" applyAlignment="1">
      <alignment horizontal="center" vertical="center" shrinkToFit="1"/>
    </xf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4" xfId="0" applyFont="1" applyFill="1" applyBorder="1" applyAlignment="1">
      <alignment wrapText="1"/>
    </xf>
    <xf numFmtId="0" fontId="4" fillId="0" borderId="44" xfId="0" applyFont="1" applyFill="1" applyBorder="1" applyAlignment="1">
      <alignment horizontal="center"/>
    </xf>
    <xf numFmtId="0" fontId="4" fillId="0" borderId="43" xfId="0" applyFont="1" applyFill="1" applyBorder="1" applyAlignment="1">
      <alignment horizontal="center"/>
    </xf>
    <xf numFmtId="0" fontId="4" fillId="0" borderId="45" xfId="0" applyFont="1" applyFill="1" applyBorder="1" applyAlignment="1">
      <alignment horizontal="center"/>
    </xf>
    <xf numFmtId="0" fontId="4" fillId="0" borderId="0" xfId="0" applyFont="1"/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39" xfId="0" applyFont="1" applyBorder="1"/>
    <xf numFmtId="0" fontId="4" fillId="0" borderId="6" xfId="0" applyFont="1" applyBorder="1"/>
    <xf numFmtId="0" fontId="4" fillId="0" borderId="11" xfId="0" applyFont="1" applyBorder="1"/>
    <xf numFmtId="0" fontId="4" fillId="0" borderId="25" xfId="0" applyFont="1" applyBorder="1" applyAlignment="1">
      <alignment horizontal="center" vertical="center"/>
    </xf>
    <xf numFmtId="0" fontId="4" fillId="0" borderId="10" xfId="0" applyFont="1" applyBorder="1"/>
    <xf numFmtId="0" fontId="4" fillId="0" borderId="38" xfId="0" applyFont="1" applyBorder="1"/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5" xfId="0" applyFont="1" applyBorder="1"/>
    <xf numFmtId="49" fontId="4" fillId="0" borderId="28" xfId="0" applyNumberFormat="1" applyFont="1" applyFill="1" applyBorder="1" applyAlignment="1">
      <alignment horizontal="center" vertical="center" shrinkToFit="1"/>
    </xf>
    <xf numFmtId="0" fontId="4" fillId="0" borderId="38" xfId="0" applyFont="1" applyFill="1" applyBorder="1" applyAlignment="1">
      <alignment vertical="center" wrapText="1"/>
    </xf>
    <xf numFmtId="49" fontId="4" fillId="0" borderId="28" xfId="0" applyNumberFormat="1" applyFont="1" applyBorder="1" applyAlignment="1">
      <alignment horizontal="center" vertical="center" shrinkToFit="1"/>
    </xf>
    <xf numFmtId="0" fontId="4" fillId="0" borderId="38" xfId="0" applyFont="1" applyBorder="1" applyAlignment="1">
      <alignment vertical="center" wrapText="1"/>
    </xf>
    <xf numFmtId="49" fontId="9" fillId="0" borderId="18" xfId="1" applyNumberFormat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16" xfId="0" applyNumberFormat="1" applyFont="1" applyBorder="1" applyAlignment="1">
      <alignment horizontal="center" vertical="center" shrinkToFit="1"/>
    </xf>
    <xf numFmtId="0" fontId="4" fillId="0" borderId="29" xfId="0" applyFont="1" applyBorder="1" applyAlignment="1">
      <alignment vertical="center" wrapText="1"/>
    </xf>
    <xf numFmtId="0" fontId="4" fillId="0" borderId="28" xfId="0" applyFont="1" applyFill="1" applyBorder="1" applyAlignment="1">
      <alignment vertical="center" wrapText="1"/>
    </xf>
    <xf numFmtId="0" fontId="4" fillId="0" borderId="32" xfId="0" applyFont="1" applyFill="1" applyBorder="1" applyAlignment="1">
      <alignment horizontal="left" vertical="center"/>
    </xf>
    <xf numFmtId="0" fontId="11" fillId="0" borderId="0" xfId="0" applyFont="1"/>
    <xf numFmtId="0" fontId="7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3" fillId="0" borderId="31" xfId="0" applyFont="1" applyBorder="1" applyAlignment="1">
      <alignment horizontal="center" vertical="center"/>
    </xf>
    <xf numFmtId="0" fontId="5" fillId="0" borderId="0" xfId="0" applyFont="1"/>
    <xf numFmtId="0" fontId="13" fillId="0" borderId="30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1" fillId="0" borderId="0" xfId="0" applyFont="1" applyFill="1"/>
    <xf numFmtId="0" fontId="4" fillId="0" borderId="28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/>
    </xf>
    <xf numFmtId="0" fontId="4" fillId="0" borderId="49" xfId="0" applyFont="1" applyFill="1" applyBorder="1" applyAlignment="1">
      <alignment horizontal="center"/>
    </xf>
    <xf numFmtId="0" fontId="4" fillId="0" borderId="7" xfId="0" applyFont="1" applyFill="1" applyBorder="1"/>
    <xf numFmtId="0" fontId="4" fillId="0" borderId="8" xfId="0" applyFont="1" applyFill="1" applyBorder="1"/>
    <xf numFmtId="0" fontId="4" fillId="0" borderId="3" xfId="0" applyFont="1" applyFill="1" applyBorder="1"/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/>
    <xf numFmtId="0" fontId="4" fillId="0" borderId="6" xfId="0" applyFont="1" applyFill="1" applyBorder="1"/>
    <xf numFmtId="0" fontId="4" fillId="0" borderId="5" xfId="0" applyFont="1" applyFill="1" applyBorder="1"/>
    <xf numFmtId="0" fontId="4" fillId="0" borderId="34" xfId="0" applyFont="1" applyFill="1" applyBorder="1"/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43" fontId="2" fillId="0" borderId="0" xfId="3" applyFont="1" applyAlignment="1">
      <alignment horizontal="center" vertical="center" shrinkToFit="1"/>
    </xf>
    <xf numFmtId="0" fontId="4" fillId="6" borderId="16" xfId="0" applyFont="1" applyFill="1" applyBorder="1" applyAlignment="1">
      <alignment vertical="center"/>
    </xf>
    <xf numFmtId="0" fontId="4" fillId="6" borderId="18" xfId="0" applyFont="1" applyFill="1" applyBorder="1" applyAlignment="1">
      <alignment vertical="center"/>
    </xf>
    <xf numFmtId="0" fontId="4" fillId="6" borderId="16" xfId="0" applyFont="1" applyFill="1" applyBorder="1" applyAlignment="1">
      <alignment horizontal="left"/>
    </xf>
    <xf numFmtId="0" fontId="4" fillId="6" borderId="27" xfId="0" applyFont="1" applyFill="1" applyBorder="1" applyAlignment="1">
      <alignment vertical="center"/>
    </xf>
    <xf numFmtId="0" fontId="4" fillId="6" borderId="17" xfId="0" applyFont="1" applyFill="1" applyBorder="1" applyAlignment="1">
      <alignment vertical="center"/>
    </xf>
    <xf numFmtId="0" fontId="4" fillId="6" borderId="17" xfId="0" applyFont="1" applyFill="1" applyBorder="1" applyAlignment="1">
      <alignment horizontal="left" vertical="center"/>
    </xf>
    <xf numFmtId="0" fontId="4" fillId="6" borderId="27" xfId="0" applyFont="1" applyFill="1" applyBorder="1" applyAlignment="1">
      <alignment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34" xfId="0" applyFont="1" applyFill="1" applyBorder="1" applyAlignment="1">
      <alignment vertical="center" shrinkToFit="1"/>
    </xf>
    <xf numFmtId="0" fontId="4" fillId="6" borderId="16" xfId="0" applyFont="1" applyFill="1" applyBorder="1" applyAlignment="1">
      <alignment vertical="center" wrapText="1"/>
    </xf>
    <xf numFmtId="0" fontId="4" fillId="6" borderId="17" xfId="0" applyFont="1" applyFill="1" applyBorder="1" applyAlignment="1">
      <alignment vertical="center" wrapText="1"/>
    </xf>
    <xf numFmtId="0" fontId="4" fillId="0" borderId="16" xfId="0" applyFont="1" applyBorder="1"/>
    <xf numFmtId="0" fontId="4" fillId="0" borderId="18" xfId="0" applyFont="1" applyBorder="1"/>
    <xf numFmtId="0" fontId="4" fillId="0" borderId="18" xfId="0" applyFont="1" applyFill="1" applyBorder="1"/>
    <xf numFmtId="0" fontId="4" fillId="0" borderId="27" xfId="0" applyFont="1" applyBorder="1"/>
    <xf numFmtId="0" fontId="4" fillId="5" borderId="51" xfId="0" applyFont="1" applyFill="1" applyBorder="1" applyAlignment="1">
      <alignment horizontal="center" vertical="center"/>
    </xf>
    <xf numFmtId="0" fontId="4" fillId="0" borderId="17" xfId="0" applyFont="1" applyFill="1" applyBorder="1"/>
    <xf numFmtId="0" fontId="4" fillId="0" borderId="17" xfId="0" applyFont="1" applyBorder="1"/>
    <xf numFmtId="0" fontId="4" fillId="0" borderId="2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4" fillId="0" borderId="18" xfId="0" applyFont="1" applyBorder="1" applyAlignment="1">
      <alignment horizontal="left" vertical="center"/>
    </xf>
    <xf numFmtId="0" fontId="4" fillId="0" borderId="27" xfId="0" applyFont="1" applyFill="1" applyBorder="1" applyAlignment="1">
      <alignment wrapText="1"/>
    </xf>
    <xf numFmtId="0" fontId="4" fillId="0" borderId="53" xfId="0" applyFont="1" applyFill="1" applyBorder="1" applyAlignment="1">
      <alignment horizontal="left" vertical="center"/>
    </xf>
    <xf numFmtId="0" fontId="4" fillId="6" borderId="34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horizontal="center" vertical="center"/>
    </xf>
    <xf numFmtId="0" fontId="6" fillId="3" borderId="40" xfId="0" applyFont="1" applyFill="1" applyBorder="1" applyAlignment="1">
      <alignment horizontal="center" vertical="center"/>
    </xf>
    <xf numFmtId="0" fontId="6" fillId="3" borderId="50" xfId="0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/>
    </xf>
    <xf numFmtId="0" fontId="5" fillId="5" borderId="40" xfId="0" applyFont="1" applyFill="1" applyBorder="1" applyAlignment="1">
      <alignment horizontal="center" vertical="center"/>
    </xf>
    <xf numFmtId="0" fontId="7" fillId="3" borderId="40" xfId="0" applyFont="1" applyFill="1" applyBorder="1" applyAlignment="1">
      <alignment horizontal="center"/>
    </xf>
    <xf numFmtId="0" fontId="5" fillId="0" borderId="22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/>
    </xf>
    <xf numFmtId="0" fontId="8" fillId="2" borderId="50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/>
    </xf>
    <xf numFmtId="0" fontId="6" fillId="3" borderId="40" xfId="0" applyFont="1" applyFill="1" applyBorder="1" applyAlignment="1">
      <alignment horizontal="center"/>
    </xf>
    <xf numFmtId="0" fontId="6" fillId="3" borderId="50" xfId="0" applyFont="1" applyFill="1" applyBorder="1" applyAlignment="1">
      <alignment horizontal="center"/>
    </xf>
    <xf numFmtId="0" fontId="6" fillId="3" borderId="48" xfId="0" applyFont="1" applyFill="1" applyBorder="1" applyAlignment="1">
      <alignment horizontal="center"/>
    </xf>
    <xf numFmtId="0" fontId="6" fillId="3" borderId="47" xfId="0" applyFont="1" applyFill="1" applyBorder="1" applyAlignment="1">
      <alignment horizontal="center"/>
    </xf>
    <xf numFmtId="0" fontId="6" fillId="3" borderId="52" xfId="0" applyFont="1" applyFill="1" applyBorder="1" applyAlignment="1">
      <alignment horizontal="center"/>
    </xf>
    <xf numFmtId="0" fontId="10" fillId="0" borderId="0" xfId="0" applyFont="1" applyAlignment="1">
      <alignment horizontal="center" vertical="center"/>
    </xf>
    <xf numFmtId="49" fontId="13" fillId="0" borderId="31" xfId="0" applyNumberFormat="1" applyFont="1" applyBorder="1" applyAlignment="1">
      <alignment horizontal="center" vertical="center" shrinkToFit="1"/>
    </xf>
    <xf numFmtId="49" fontId="13" fillId="0" borderId="30" xfId="0" applyNumberFormat="1" applyFont="1" applyBorder="1" applyAlignment="1">
      <alignment horizontal="center" vertical="center" shrinkToFit="1"/>
    </xf>
    <xf numFmtId="49" fontId="13" fillId="0" borderId="42" xfId="0" applyNumberFormat="1" applyFont="1" applyBorder="1" applyAlignment="1">
      <alignment horizontal="center" vertical="center" shrinkToFit="1"/>
    </xf>
    <xf numFmtId="0" fontId="13" fillId="0" borderId="28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3" fillId="0" borderId="31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</cellXfs>
  <cellStyles count="4">
    <cellStyle name="Ezres" xfId="3" builtinId="3"/>
    <cellStyle name="Jó" xfId="1" builtinId="26"/>
    <cellStyle name="Normál" xfId="0" builtinId="0"/>
    <cellStyle name="Normá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9"/>
  <sheetViews>
    <sheetView tabSelected="1" zoomScaleNormal="100" zoomScaleSheetLayoutView="75" workbookViewId="0">
      <selection activeCell="AC93" sqref="AC93"/>
    </sheetView>
  </sheetViews>
  <sheetFormatPr defaultRowHeight="12.75" x14ac:dyDescent="0.2"/>
  <cols>
    <col min="1" max="1" width="17.85546875" style="5" customWidth="1"/>
    <col min="2" max="2" width="64.42578125" style="2" bestFit="1" customWidth="1"/>
    <col min="3" max="3" width="20.140625" style="4" customWidth="1"/>
    <col min="4" max="4" width="4.5703125" style="3" customWidth="1"/>
    <col min="5" max="5" width="3.85546875" style="3" customWidth="1"/>
    <col min="6" max="6" width="5.28515625" style="3" customWidth="1"/>
    <col min="7" max="7" width="5.140625" style="3" customWidth="1"/>
    <col min="8" max="8" width="4" style="3" customWidth="1"/>
    <col min="9" max="9" width="3.42578125" style="3" customWidth="1"/>
    <col min="10" max="10" width="5.28515625" style="3" customWidth="1"/>
    <col min="11" max="11" width="5.140625" style="3" customWidth="1"/>
    <col min="12" max="13" width="3.28515625" style="3" customWidth="1"/>
    <col min="14" max="14" width="5.28515625" style="3" customWidth="1"/>
    <col min="15" max="15" width="5.140625" style="3" customWidth="1"/>
    <col min="16" max="16" width="4.140625" style="3" customWidth="1"/>
    <col min="17" max="17" width="3.28515625" style="3" customWidth="1"/>
    <col min="18" max="18" width="5.28515625" style="3" customWidth="1"/>
    <col min="19" max="19" width="5.140625" style="3" customWidth="1"/>
    <col min="20" max="20" width="5.28515625" style="3" customWidth="1"/>
    <col min="21" max="21" width="3.28515625" style="3" customWidth="1"/>
    <col min="22" max="22" width="5.28515625" style="3" customWidth="1"/>
    <col min="23" max="23" width="5.140625" style="3" customWidth="1"/>
    <col min="24" max="24" width="4.5703125" style="3" customWidth="1"/>
    <col min="25" max="25" width="3.42578125" style="3" customWidth="1"/>
    <col min="26" max="26" width="5.28515625" style="3" customWidth="1"/>
    <col min="27" max="27" width="5.140625" style="3" customWidth="1"/>
    <col min="28" max="28" width="32.85546875" style="6" customWidth="1"/>
    <col min="29" max="29" width="30.140625" style="1" bestFit="1" customWidth="1"/>
    <col min="30" max="16384" width="9.140625" style="1"/>
  </cols>
  <sheetData>
    <row r="1" spans="1:29" s="91" customFormat="1" ht="18" x14ac:dyDescent="0.2">
      <c r="A1" s="201" t="s">
        <v>88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201"/>
      <c r="AC1" s="201"/>
    </row>
    <row r="2" spans="1:29" s="119" customFormat="1" ht="15.75" x14ac:dyDescent="0.2">
      <c r="A2" s="212" t="s">
        <v>89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</row>
    <row r="3" spans="1:29" s="119" customFormat="1" ht="15.75" x14ac:dyDescent="0.2">
      <c r="A3" s="212" t="s">
        <v>132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  <c r="Y3" s="212"/>
      <c r="Z3" s="212"/>
      <c r="AA3" s="212"/>
      <c r="AB3" s="212"/>
      <c r="AC3" s="212"/>
    </row>
    <row r="4" spans="1:29" s="120" customFormat="1" ht="15" x14ac:dyDescent="0.2">
      <c r="A4" s="211" t="s">
        <v>103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</row>
    <row r="5" spans="1:29" s="91" customFormat="1" ht="14.25" x14ac:dyDescent="0.2">
      <c r="A5" s="210" t="s">
        <v>131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</row>
    <row r="6" spans="1:29" s="91" customFormat="1" x14ac:dyDescent="0.2">
      <c r="A6" s="121"/>
      <c r="B6" s="122"/>
      <c r="C6" s="123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5"/>
    </row>
    <row r="7" spans="1:29" s="91" customFormat="1" x14ac:dyDescent="0.2">
      <c r="A7" s="121"/>
      <c r="B7" s="122"/>
      <c r="C7" s="123"/>
      <c r="D7" s="126"/>
      <c r="E7" s="126"/>
      <c r="F7" s="126"/>
      <c r="G7" s="126"/>
      <c r="H7" s="127"/>
      <c r="I7" s="127"/>
      <c r="J7" s="126"/>
      <c r="K7" s="126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5"/>
    </row>
    <row r="8" spans="1:29" s="91" customFormat="1" x14ac:dyDescent="0.2">
      <c r="A8" s="121"/>
      <c r="B8" s="122"/>
      <c r="C8" s="123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5"/>
    </row>
    <row r="9" spans="1:29" s="91" customFormat="1" ht="13.5" thickBot="1" x14ac:dyDescent="0.25">
      <c r="A9" s="121"/>
      <c r="B9" s="122"/>
      <c r="C9" s="123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5"/>
    </row>
    <row r="10" spans="1:29" s="129" customFormat="1" x14ac:dyDescent="0.2">
      <c r="A10" s="128" t="s">
        <v>97</v>
      </c>
      <c r="B10" s="128" t="s">
        <v>96</v>
      </c>
      <c r="C10" s="202" t="s">
        <v>124</v>
      </c>
      <c r="D10" s="207" t="s">
        <v>118</v>
      </c>
      <c r="E10" s="208"/>
      <c r="F10" s="208"/>
      <c r="G10" s="209"/>
      <c r="H10" s="207" t="s">
        <v>119</v>
      </c>
      <c r="I10" s="208"/>
      <c r="J10" s="208"/>
      <c r="K10" s="209"/>
      <c r="L10" s="207" t="s">
        <v>120</v>
      </c>
      <c r="M10" s="208"/>
      <c r="N10" s="208"/>
      <c r="O10" s="209"/>
      <c r="P10" s="207" t="s">
        <v>121</v>
      </c>
      <c r="Q10" s="208"/>
      <c r="R10" s="208"/>
      <c r="S10" s="209"/>
      <c r="T10" s="207" t="s">
        <v>122</v>
      </c>
      <c r="U10" s="208"/>
      <c r="V10" s="208"/>
      <c r="W10" s="209"/>
      <c r="X10" s="207" t="s">
        <v>123</v>
      </c>
      <c r="Y10" s="208"/>
      <c r="Z10" s="208"/>
      <c r="AA10" s="209"/>
      <c r="AB10" s="213" t="s">
        <v>99</v>
      </c>
      <c r="AC10" s="128"/>
    </row>
    <row r="11" spans="1:29" s="129" customFormat="1" x14ac:dyDescent="0.2">
      <c r="A11" s="130"/>
      <c r="B11" s="130"/>
      <c r="C11" s="203"/>
      <c r="D11" s="205" t="s">
        <v>98</v>
      </c>
      <c r="E11" s="206"/>
      <c r="F11" s="131" t="s">
        <v>101</v>
      </c>
      <c r="G11" s="132" t="s">
        <v>102</v>
      </c>
      <c r="H11" s="205" t="s">
        <v>98</v>
      </c>
      <c r="I11" s="206"/>
      <c r="J11" s="131" t="s">
        <v>101</v>
      </c>
      <c r="K11" s="132" t="s">
        <v>102</v>
      </c>
      <c r="L11" s="205" t="s">
        <v>98</v>
      </c>
      <c r="M11" s="206"/>
      <c r="N11" s="131" t="s">
        <v>101</v>
      </c>
      <c r="O11" s="132" t="s">
        <v>102</v>
      </c>
      <c r="P11" s="205" t="s">
        <v>98</v>
      </c>
      <c r="Q11" s="206"/>
      <c r="R11" s="131" t="s">
        <v>101</v>
      </c>
      <c r="S11" s="132" t="s">
        <v>102</v>
      </c>
      <c r="T11" s="205" t="s">
        <v>98</v>
      </c>
      <c r="U11" s="206"/>
      <c r="V11" s="131" t="s">
        <v>101</v>
      </c>
      <c r="W11" s="132" t="s">
        <v>102</v>
      </c>
      <c r="X11" s="205" t="s">
        <v>98</v>
      </c>
      <c r="Y11" s="206"/>
      <c r="Z11" s="131" t="s">
        <v>101</v>
      </c>
      <c r="AA11" s="132" t="s">
        <v>102</v>
      </c>
      <c r="AB11" s="214"/>
      <c r="AC11" s="130" t="s">
        <v>100</v>
      </c>
    </row>
    <row r="12" spans="1:29" s="129" customFormat="1" ht="13.5" thickBot="1" x14ac:dyDescent="0.25">
      <c r="A12" s="133"/>
      <c r="B12" s="133"/>
      <c r="C12" s="204"/>
      <c r="D12" s="134" t="s">
        <v>0</v>
      </c>
      <c r="E12" s="135" t="s">
        <v>1</v>
      </c>
      <c r="F12" s="135"/>
      <c r="G12" s="136"/>
      <c r="H12" s="135" t="s">
        <v>0</v>
      </c>
      <c r="I12" s="135" t="s">
        <v>1</v>
      </c>
      <c r="J12" s="135"/>
      <c r="K12" s="136"/>
      <c r="L12" s="135" t="s">
        <v>0</v>
      </c>
      <c r="M12" s="135" t="s">
        <v>1</v>
      </c>
      <c r="N12" s="135"/>
      <c r="O12" s="136"/>
      <c r="P12" s="135" t="s">
        <v>0</v>
      </c>
      <c r="Q12" s="135" t="s">
        <v>1</v>
      </c>
      <c r="R12" s="135"/>
      <c r="S12" s="136"/>
      <c r="T12" s="135" t="s">
        <v>0</v>
      </c>
      <c r="U12" s="135" t="s">
        <v>1</v>
      </c>
      <c r="V12" s="135"/>
      <c r="W12" s="136"/>
      <c r="X12" s="135" t="s">
        <v>0</v>
      </c>
      <c r="Y12" s="135" t="s">
        <v>1</v>
      </c>
      <c r="Z12" s="135"/>
      <c r="AA12" s="136"/>
      <c r="AB12" s="215"/>
      <c r="AC12" s="133"/>
    </row>
    <row r="13" spans="1:29" s="137" customFormat="1" ht="16.5" thickBot="1" x14ac:dyDescent="0.25">
      <c r="A13" s="192" t="s">
        <v>125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4"/>
    </row>
    <row r="14" spans="1:29" s="14" customFormat="1" ht="15.75" thickBot="1" x14ac:dyDescent="0.25">
      <c r="A14" s="183" t="s">
        <v>126</v>
      </c>
      <c r="B14" s="184"/>
      <c r="C14" s="184"/>
      <c r="D14" s="184"/>
      <c r="E14" s="184"/>
      <c r="F14" s="184"/>
      <c r="G14" s="184"/>
      <c r="H14" s="216"/>
      <c r="I14" s="216"/>
      <c r="J14" s="216"/>
      <c r="K14" s="216"/>
      <c r="L14" s="184"/>
      <c r="M14" s="184"/>
      <c r="N14" s="184"/>
      <c r="O14" s="184"/>
      <c r="P14" s="216"/>
      <c r="Q14" s="216"/>
      <c r="R14" s="216"/>
      <c r="S14" s="216"/>
      <c r="T14" s="184"/>
      <c r="U14" s="184"/>
      <c r="V14" s="184"/>
      <c r="W14" s="184"/>
      <c r="X14" s="216"/>
      <c r="Y14" s="216"/>
      <c r="Z14" s="216"/>
      <c r="AA14" s="216"/>
      <c r="AB14" s="184"/>
      <c r="AC14" s="185"/>
    </row>
    <row r="15" spans="1:29" s="14" customFormat="1" ht="15.75" thickBot="1" x14ac:dyDescent="0.25">
      <c r="A15" s="183" t="s">
        <v>90</v>
      </c>
      <c r="B15" s="184"/>
      <c r="C15" s="184"/>
      <c r="D15" s="184"/>
      <c r="E15" s="184"/>
      <c r="F15" s="184"/>
      <c r="G15" s="184"/>
      <c r="H15" s="188"/>
      <c r="I15" s="188"/>
      <c r="J15" s="188"/>
      <c r="K15" s="188"/>
      <c r="L15" s="184"/>
      <c r="M15" s="184"/>
      <c r="N15" s="184"/>
      <c r="O15" s="184"/>
      <c r="P15" s="188"/>
      <c r="Q15" s="188"/>
      <c r="R15" s="188"/>
      <c r="S15" s="188"/>
      <c r="T15" s="184"/>
      <c r="U15" s="184"/>
      <c r="V15" s="184"/>
      <c r="W15" s="184"/>
      <c r="X15" s="188"/>
      <c r="Y15" s="188"/>
      <c r="Z15" s="188"/>
      <c r="AA15" s="188"/>
      <c r="AB15" s="184"/>
      <c r="AC15" s="185"/>
    </row>
    <row r="16" spans="1:29" s="14" customFormat="1" ht="14.1" customHeight="1" x14ac:dyDescent="0.2">
      <c r="A16" s="7" t="s">
        <v>135</v>
      </c>
      <c r="B16" s="159" t="s">
        <v>36</v>
      </c>
      <c r="C16" s="9"/>
      <c r="D16" s="10">
        <v>4</v>
      </c>
      <c r="E16" s="10">
        <v>0</v>
      </c>
      <c r="F16" s="10" t="s">
        <v>2</v>
      </c>
      <c r="G16" s="11">
        <v>5</v>
      </c>
      <c r="H16" s="12"/>
      <c r="I16" s="10"/>
      <c r="J16" s="10"/>
      <c r="K16" s="11"/>
      <c r="L16" s="12"/>
      <c r="M16" s="10"/>
      <c r="N16" s="10"/>
      <c r="O16" s="11"/>
      <c r="P16" s="12"/>
      <c r="Q16" s="10"/>
      <c r="R16" s="10"/>
      <c r="S16" s="11"/>
      <c r="T16" s="12"/>
      <c r="U16" s="10"/>
      <c r="V16" s="10"/>
      <c r="W16" s="11"/>
      <c r="X16" s="12"/>
      <c r="Y16" s="10"/>
      <c r="Z16" s="10"/>
      <c r="AA16" s="11"/>
      <c r="AB16" s="13" t="s">
        <v>81</v>
      </c>
      <c r="AC16" s="170" t="s">
        <v>4</v>
      </c>
    </row>
    <row r="17" spans="1:29" s="14" customFormat="1" ht="14.1" customHeight="1" x14ac:dyDescent="0.2">
      <c r="A17" s="15" t="s">
        <v>136</v>
      </c>
      <c r="B17" s="160" t="s">
        <v>41</v>
      </c>
      <c r="C17" s="17"/>
      <c r="D17" s="18">
        <v>2</v>
      </c>
      <c r="E17" s="19">
        <v>0</v>
      </c>
      <c r="F17" s="19" t="s">
        <v>2</v>
      </c>
      <c r="G17" s="20">
        <v>2</v>
      </c>
      <c r="H17" s="138"/>
      <c r="I17" s="21"/>
      <c r="J17" s="139"/>
      <c r="K17" s="22"/>
      <c r="L17" s="18"/>
      <c r="M17" s="19"/>
      <c r="N17" s="19"/>
      <c r="O17" s="20"/>
      <c r="P17" s="18"/>
      <c r="Q17" s="19"/>
      <c r="R17" s="19"/>
      <c r="S17" s="20"/>
      <c r="T17" s="18"/>
      <c r="U17" s="19"/>
      <c r="V17" s="19"/>
      <c r="W17" s="20"/>
      <c r="X17" s="18"/>
      <c r="Y17" s="19"/>
      <c r="Z17" s="19"/>
      <c r="AA17" s="20"/>
      <c r="AB17" s="23" t="s">
        <v>81</v>
      </c>
      <c r="AC17" s="171" t="s">
        <v>5</v>
      </c>
    </row>
    <row r="18" spans="1:29" s="14" customFormat="1" ht="14.1" customHeight="1" x14ac:dyDescent="0.2">
      <c r="A18" s="15" t="s">
        <v>137</v>
      </c>
      <c r="B18" s="160" t="s">
        <v>42</v>
      </c>
      <c r="C18" s="24"/>
      <c r="D18" s="25">
        <v>4</v>
      </c>
      <c r="E18" s="26">
        <v>0</v>
      </c>
      <c r="F18" s="26" t="s">
        <v>2</v>
      </c>
      <c r="G18" s="27">
        <v>5</v>
      </c>
      <c r="H18" s="138"/>
      <c r="I18" s="21"/>
      <c r="J18" s="139"/>
      <c r="K18" s="22"/>
      <c r="L18" s="18"/>
      <c r="M18" s="19"/>
      <c r="N18" s="19"/>
      <c r="O18" s="20"/>
      <c r="P18" s="18"/>
      <c r="Q18" s="19"/>
      <c r="R18" s="19"/>
      <c r="S18" s="20"/>
      <c r="T18" s="18"/>
      <c r="U18" s="19"/>
      <c r="V18" s="19"/>
      <c r="W18" s="20"/>
      <c r="X18" s="18"/>
      <c r="Y18" s="19"/>
      <c r="Z18" s="19"/>
      <c r="AA18" s="20"/>
      <c r="AB18" s="23" t="s">
        <v>81</v>
      </c>
      <c r="AC18" s="171" t="s">
        <v>10</v>
      </c>
    </row>
    <row r="19" spans="1:29" s="14" customFormat="1" ht="14.1" customHeight="1" x14ac:dyDescent="0.2">
      <c r="A19" s="15" t="s">
        <v>138</v>
      </c>
      <c r="B19" s="160" t="s">
        <v>45</v>
      </c>
      <c r="C19" s="24"/>
      <c r="D19" s="25">
        <v>2</v>
      </c>
      <c r="E19" s="26">
        <v>2</v>
      </c>
      <c r="F19" s="26" t="s">
        <v>2</v>
      </c>
      <c r="G19" s="27">
        <v>5</v>
      </c>
      <c r="H19" s="138"/>
      <c r="I19" s="21"/>
      <c r="J19" s="139"/>
      <c r="K19" s="22"/>
      <c r="L19" s="18"/>
      <c r="M19" s="19"/>
      <c r="N19" s="19"/>
      <c r="O19" s="20"/>
      <c r="P19" s="18"/>
      <c r="Q19" s="19"/>
      <c r="R19" s="19"/>
      <c r="S19" s="20"/>
      <c r="T19" s="18"/>
      <c r="U19" s="19"/>
      <c r="V19" s="19"/>
      <c r="W19" s="20"/>
      <c r="X19" s="18"/>
      <c r="Y19" s="19"/>
      <c r="Z19" s="19"/>
      <c r="AA19" s="20"/>
      <c r="AB19" s="23" t="s">
        <v>81</v>
      </c>
      <c r="AC19" s="171" t="s">
        <v>10</v>
      </c>
    </row>
    <row r="20" spans="1:29" s="14" customFormat="1" x14ac:dyDescent="0.2">
      <c r="A20" s="15" t="s">
        <v>139</v>
      </c>
      <c r="B20" s="160" t="s">
        <v>37</v>
      </c>
      <c r="C20" s="24"/>
      <c r="D20" s="138">
        <v>2</v>
      </c>
      <c r="E20" s="21">
        <v>0</v>
      </c>
      <c r="F20" s="139" t="s">
        <v>2</v>
      </c>
      <c r="G20" s="22">
        <v>2</v>
      </c>
      <c r="H20" s="138"/>
      <c r="I20" s="21"/>
      <c r="J20" s="139"/>
      <c r="K20" s="22"/>
      <c r="L20" s="18"/>
      <c r="M20" s="19"/>
      <c r="N20" s="19"/>
      <c r="O20" s="20"/>
      <c r="P20" s="18"/>
      <c r="Q20" s="19"/>
      <c r="R20" s="19"/>
      <c r="S20" s="20"/>
      <c r="T20" s="18"/>
      <c r="U20" s="19"/>
      <c r="V20" s="19"/>
      <c r="W20" s="20"/>
      <c r="X20" s="18"/>
      <c r="Y20" s="19"/>
      <c r="Z20" s="19"/>
      <c r="AA20" s="20"/>
      <c r="AB20" s="23" t="s">
        <v>82</v>
      </c>
      <c r="AC20" s="172" t="s">
        <v>28</v>
      </c>
    </row>
    <row r="21" spans="1:29" s="14" customFormat="1" ht="14.1" customHeight="1" x14ac:dyDescent="0.2">
      <c r="A21" s="15" t="s">
        <v>140</v>
      </c>
      <c r="B21" s="160" t="s">
        <v>38</v>
      </c>
      <c r="C21" s="24"/>
      <c r="D21" s="25"/>
      <c r="E21" s="26"/>
      <c r="F21" s="26"/>
      <c r="G21" s="27"/>
      <c r="H21" s="138">
        <v>2</v>
      </c>
      <c r="I21" s="21">
        <v>0</v>
      </c>
      <c r="J21" s="139" t="s">
        <v>2</v>
      </c>
      <c r="K21" s="22">
        <v>2</v>
      </c>
      <c r="L21" s="18"/>
      <c r="M21" s="19"/>
      <c r="N21" s="19"/>
      <c r="O21" s="20"/>
      <c r="P21" s="18"/>
      <c r="Q21" s="19"/>
      <c r="R21" s="19"/>
      <c r="S21" s="20"/>
      <c r="T21" s="18"/>
      <c r="U21" s="19"/>
      <c r="V21" s="19"/>
      <c r="W21" s="20"/>
      <c r="X21" s="18"/>
      <c r="Y21" s="19"/>
      <c r="Z21" s="19"/>
      <c r="AA21" s="20"/>
      <c r="AB21" s="23" t="s">
        <v>82</v>
      </c>
      <c r="AC21" s="172" t="s">
        <v>28</v>
      </c>
    </row>
    <row r="22" spans="1:29" s="14" customFormat="1" ht="14.1" customHeight="1" x14ac:dyDescent="0.2">
      <c r="A22" s="15" t="s">
        <v>141</v>
      </c>
      <c r="B22" s="160" t="s">
        <v>43</v>
      </c>
      <c r="C22" s="24"/>
      <c r="D22" s="25"/>
      <c r="E22" s="26"/>
      <c r="F22" s="26"/>
      <c r="G22" s="27"/>
      <c r="H22" s="138"/>
      <c r="I22" s="21"/>
      <c r="J22" s="139"/>
      <c r="K22" s="22"/>
      <c r="L22" s="18"/>
      <c r="M22" s="19"/>
      <c r="N22" s="19"/>
      <c r="O22" s="20"/>
      <c r="P22" s="18">
        <v>3</v>
      </c>
      <c r="Q22" s="19">
        <v>0</v>
      </c>
      <c r="R22" s="19" t="s">
        <v>2</v>
      </c>
      <c r="S22" s="20">
        <v>4</v>
      </c>
      <c r="T22" s="18"/>
      <c r="U22" s="19"/>
      <c r="V22" s="19"/>
      <c r="W22" s="20"/>
      <c r="X22" s="18"/>
      <c r="Y22" s="19"/>
      <c r="Z22" s="19"/>
      <c r="AA22" s="20"/>
      <c r="AB22" s="23" t="s">
        <v>82</v>
      </c>
      <c r="AC22" s="171" t="s">
        <v>28</v>
      </c>
    </row>
    <row r="23" spans="1:29" s="14" customFormat="1" ht="14.1" customHeight="1" thickBot="1" x14ac:dyDescent="0.25">
      <c r="A23" s="15" t="s">
        <v>142</v>
      </c>
      <c r="B23" s="160" t="s">
        <v>46</v>
      </c>
      <c r="C23" s="24"/>
      <c r="D23" s="25"/>
      <c r="E23" s="26"/>
      <c r="F23" s="26"/>
      <c r="G23" s="27"/>
      <c r="H23" s="138">
        <v>2</v>
      </c>
      <c r="I23" s="21">
        <v>2</v>
      </c>
      <c r="J23" s="139" t="s">
        <v>2</v>
      </c>
      <c r="K23" s="22">
        <v>5</v>
      </c>
      <c r="L23" s="18"/>
      <c r="M23" s="19"/>
      <c r="N23" s="19"/>
      <c r="O23" s="20"/>
      <c r="P23" s="18"/>
      <c r="Q23" s="19"/>
      <c r="R23" s="19"/>
      <c r="S23" s="20"/>
      <c r="T23" s="18"/>
      <c r="U23" s="19"/>
      <c r="V23" s="19"/>
      <c r="W23" s="20"/>
      <c r="X23" s="18"/>
      <c r="Y23" s="19"/>
      <c r="Z23" s="19"/>
      <c r="AA23" s="20"/>
      <c r="AB23" s="23" t="s">
        <v>83</v>
      </c>
      <c r="AC23" s="171" t="s">
        <v>7</v>
      </c>
    </row>
    <row r="24" spans="1:29" s="14" customFormat="1" ht="14.1" customHeight="1" thickBot="1" x14ac:dyDescent="0.25">
      <c r="A24" s="15" t="s">
        <v>143</v>
      </c>
      <c r="B24" s="161" t="s">
        <v>75</v>
      </c>
      <c r="C24" s="24"/>
      <c r="D24" s="25"/>
      <c r="E24" s="26"/>
      <c r="F24" s="26"/>
      <c r="G24" s="27"/>
      <c r="H24" s="138"/>
      <c r="I24" s="21"/>
      <c r="J24" s="139"/>
      <c r="K24" s="22"/>
      <c r="L24" s="18"/>
      <c r="M24" s="19"/>
      <c r="N24" s="19"/>
      <c r="O24" s="20"/>
      <c r="P24" s="18"/>
      <c r="Q24" s="19"/>
      <c r="R24" s="19"/>
      <c r="S24" s="20"/>
      <c r="T24" s="18"/>
      <c r="U24" s="19"/>
      <c r="V24" s="19"/>
      <c r="W24" s="20"/>
      <c r="X24" s="18">
        <v>2</v>
      </c>
      <c r="Y24" s="19">
        <v>0</v>
      </c>
      <c r="Z24" s="19" t="s">
        <v>2</v>
      </c>
      <c r="AA24" s="20">
        <v>3</v>
      </c>
      <c r="AB24" s="23" t="s">
        <v>83</v>
      </c>
      <c r="AC24" s="171" t="s">
        <v>25</v>
      </c>
    </row>
    <row r="25" spans="1:29" s="14" customFormat="1" ht="14.1" customHeight="1" x14ac:dyDescent="0.2">
      <c r="A25" s="15" t="s">
        <v>144</v>
      </c>
      <c r="B25" s="161" t="s">
        <v>47</v>
      </c>
      <c r="C25" s="24"/>
      <c r="D25" s="25"/>
      <c r="E25" s="26"/>
      <c r="F25" s="26"/>
      <c r="G25" s="27"/>
      <c r="H25" s="138">
        <v>2</v>
      </c>
      <c r="I25" s="21">
        <v>0</v>
      </c>
      <c r="J25" s="139" t="s">
        <v>2</v>
      </c>
      <c r="K25" s="22">
        <v>2</v>
      </c>
      <c r="L25" s="18"/>
      <c r="M25" s="19"/>
      <c r="N25" s="19"/>
      <c r="O25" s="20"/>
      <c r="P25" s="18"/>
      <c r="Q25" s="19"/>
      <c r="R25" s="19"/>
      <c r="S25" s="20"/>
      <c r="T25" s="18"/>
      <c r="U25" s="19"/>
      <c r="V25" s="19"/>
      <c r="W25" s="20"/>
      <c r="X25" s="18"/>
      <c r="Y25" s="19"/>
      <c r="Z25" s="19"/>
      <c r="AA25" s="20"/>
      <c r="AB25" s="23" t="s">
        <v>83</v>
      </c>
      <c r="AC25" s="172" t="s">
        <v>28</v>
      </c>
    </row>
    <row r="26" spans="1:29" s="14" customFormat="1" ht="14.1" customHeight="1" x14ac:dyDescent="0.2">
      <c r="A26" s="15" t="s">
        <v>145</v>
      </c>
      <c r="B26" s="160" t="s">
        <v>104</v>
      </c>
      <c r="C26" s="24"/>
      <c r="D26" s="18">
        <v>2</v>
      </c>
      <c r="E26" s="19">
        <v>0</v>
      </c>
      <c r="F26" s="19" t="s">
        <v>2</v>
      </c>
      <c r="G26" s="20">
        <v>2</v>
      </c>
      <c r="H26" s="138"/>
      <c r="I26" s="21"/>
      <c r="J26" s="139"/>
      <c r="K26" s="22"/>
      <c r="L26" s="18"/>
      <c r="M26" s="19"/>
      <c r="N26" s="19"/>
      <c r="O26" s="20"/>
      <c r="P26" s="18"/>
      <c r="Q26" s="19"/>
      <c r="R26" s="19"/>
      <c r="S26" s="20"/>
      <c r="T26" s="18"/>
      <c r="U26" s="19"/>
      <c r="V26" s="19"/>
      <c r="W26" s="20"/>
      <c r="X26" s="18"/>
      <c r="Y26" s="19"/>
      <c r="Z26" s="19"/>
      <c r="AA26" s="20"/>
      <c r="AB26" s="23" t="s">
        <v>84</v>
      </c>
      <c r="AC26" s="172" t="s">
        <v>29</v>
      </c>
    </row>
    <row r="27" spans="1:29" s="14" customFormat="1" ht="14.1" customHeight="1" x14ac:dyDescent="0.2">
      <c r="A27" s="15" t="s">
        <v>146</v>
      </c>
      <c r="B27" s="160" t="s">
        <v>48</v>
      </c>
      <c r="C27" s="24"/>
      <c r="D27" s="25"/>
      <c r="E27" s="26"/>
      <c r="F27" s="26"/>
      <c r="G27" s="27"/>
      <c r="H27" s="138">
        <v>2</v>
      </c>
      <c r="I27" s="21">
        <v>0</v>
      </c>
      <c r="J27" s="139" t="s">
        <v>2</v>
      </c>
      <c r="K27" s="22">
        <v>3</v>
      </c>
      <c r="L27" s="18"/>
      <c r="M27" s="19"/>
      <c r="N27" s="19"/>
      <c r="O27" s="20"/>
      <c r="P27" s="18"/>
      <c r="Q27" s="19"/>
      <c r="R27" s="19"/>
      <c r="S27" s="20"/>
      <c r="T27" s="18"/>
      <c r="U27" s="19"/>
      <c r="V27" s="19"/>
      <c r="W27" s="20"/>
      <c r="X27" s="18"/>
      <c r="Y27" s="19"/>
      <c r="Z27" s="19"/>
      <c r="AA27" s="20"/>
      <c r="AB27" s="23" t="s">
        <v>81</v>
      </c>
      <c r="AC27" s="171" t="s">
        <v>4</v>
      </c>
    </row>
    <row r="28" spans="1:29" s="14" customFormat="1" ht="14.1" customHeight="1" thickBot="1" x14ac:dyDescent="0.25">
      <c r="A28" s="29" t="s">
        <v>147</v>
      </c>
      <c r="B28" s="162" t="s">
        <v>105</v>
      </c>
      <c r="C28" s="30"/>
      <c r="D28" s="25"/>
      <c r="E28" s="26"/>
      <c r="F28" s="26"/>
      <c r="G28" s="27"/>
      <c r="H28" s="140">
        <v>2</v>
      </c>
      <c r="I28" s="31">
        <v>0</v>
      </c>
      <c r="J28" s="141" t="s">
        <v>2</v>
      </c>
      <c r="K28" s="32">
        <v>3</v>
      </c>
      <c r="L28" s="25"/>
      <c r="M28" s="26"/>
      <c r="N28" s="26"/>
      <c r="O28" s="27"/>
      <c r="P28" s="25"/>
      <c r="Q28" s="26"/>
      <c r="R28" s="26"/>
      <c r="S28" s="27"/>
      <c r="T28" s="25"/>
      <c r="U28" s="26"/>
      <c r="V28" s="26"/>
      <c r="W28" s="27"/>
      <c r="X28" s="25"/>
      <c r="Y28" s="26"/>
      <c r="Z28" s="26"/>
      <c r="AA28" s="27"/>
      <c r="AB28" s="33" t="s">
        <v>81</v>
      </c>
      <c r="AC28" s="173" t="s">
        <v>4</v>
      </c>
    </row>
    <row r="29" spans="1:29" s="14" customFormat="1" ht="14.1" customHeight="1" thickBot="1" x14ac:dyDescent="0.25">
      <c r="A29" s="186"/>
      <c r="B29" s="187"/>
      <c r="C29" s="34">
        <f>SUM(G29,K29,O29,S29,W29,AA29)</f>
        <v>43</v>
      </c>
      <c r="D29" s="35">
        <f>SUM(D16:D28)</f>
        <v>16</v>
      </c>
      <c r="E29" s="36">
        <f t="shared" ref="E29:I29" si="0">SUM(E16:E28)</f>
        <v>2</v>
      </c>
      <c r="F29" s="36"/>
      <c r="G29" s="36">
        <f t="shared" si="0"/>
        <v>21</v>
      </c>
      <c r="H29" s="36">
        <f t="shared" si="0"/>
        <v>10</v>
      </c>
      <c r="I29" s="36">
        <f t="shared" si="0"/>
        <v>2</v>
      </c>
      <c r="J29" s="36"/>
      <c r="K29" s="36">
        <f t="shared" ref="K29" si="1">SUM(K16:K28)</f>
        <v>15</v>
      </c>
      <c r="L29" s="36">
        <f t="shared" ref="L29" si="2">SUM(L16:L28)</f>
        <v>0</v>
      </c>
      <c r="M29" s="36">
        <f t="shared" ref="M29" si="3">SUM(M16:M28)</f>
        <v>0</v>
      </c>
      <c r="N29" s="36"/>
      <c r="O29" s="36">
        <f t="shared" ref="O29:P29" si="4">SUM(O16:O28)</f>
        <v>0</v>
      </c>
      <c r="P29" s="36">
        <f t="shared" si="4"/>
        <v>3</v>
      </c>
      <c r="Q29" s="36">
        <f t="shared" ref="Q29" si="5">SUM(Q16:Q28)</f>
        <v>0</v>
      </c>
      <c r="R29" s="36"/>
      <c r="S29" s="36">
        <f t="shared" ref="S29" si="6">SUM(S16:S28)</f>
        <v>4</v>
      </c>
      <c r="T29" s="36">
        <f t="shared" ref="T29" si="7">SUM(T16:T28)</f>
        <v>0</v>
      </c>
      <c r="U29" s="36">
        <f t="shared" ref="U29" si="8">SUM(U16:U28)</f>
        <v>0</v>
      </c>
      <c r="V29" s="36"/>
      <c r="W29" s="36">
        <f t="shared" ref="W29" si="9">SUM(W16:W28)</f>
        <v>0</v>
      </c>
      <c r="X29" s="36">
        <f t="shared" ref="X29" si="10">SUM(X16:X28)</f>
        <v>2</v>
      </c>
      <c r="Y29" s="36">
        <f t="shared" ref="Y29" si="11">SUM(Y16:Y28)</f>
        <v>0</v>
      </c>
      <c r="Z29" s="36"/>
      <c r="AA29" s="36">
        <f t="shared" ref="AA29" si="12">SUM(AA16:AA28)</f>
        <v>3</v>
      </c>
      <c r="AB29" s="36"/>
      <c r="AC29" s="174"/>
    </row>
    <row r="30" spans="1:29" s="14" customFormat="1" ht="15.75" thickBot="1" x14ac:dyDescent="0.3">
      <c r="A30" s="198" t="s">
        <v>127</v>
      </c>
      <c r="B30" s="199"/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200"/>
    </row>
    <row r="31" spans="1:29" s="14" customFormat="1" ht="14.1" customHeight="1" x14ac:dyDescent="0.2">
      <c r="A31" s="7" t="s">
        <v>148</v>
      </c>
      <c r="B31" s="163" t="s">
        <v>49</v>
      </c>
      <c r="C31" s="37"/>
      <c r="D31" s="18">
        <v>2</v>
      </c>
      <c r="E31" s="38">
        <v>0</v>
      </c>
      <c r="F31" s="39" t="s">
        <v>2</v>
      </c>
      <c r="G31" s="20">
        <v>2</v>
      </c>
      <c r="H31" s="142"/>
      <c r="I31" s="143"/>
      <c r="J31" s="143"/>
      <c r="K31" s="144"/>
      <c r="L31" s="145"/>
      <c r="M31" s="39"/>
      <c r="N31" s="39"/>
      <c r="O31" s="146"/>
      <c r="P31" s="145"/>
      <c r="Q31" s="39"/>
      <c r="R31" s="39"/>
      <c r="S31" s="146"/>
      <c r="T31" s="145"/>
      <c r="U31" s="39"/>
      <c r="V31" s="39"/>
      <c r="W31" s="146"/>
      <c r="X31" s="145"/>
      <c r="Y31" s="39"/>
      <c r="Z31" s="39"/>
      <c r="AA31" s="146"/>
      <c r="AB31" s="40" t="s">
        <v>85</v>
      </c>
      <c r="AC31" s="175" t="s">
        <v>20</v>
      </c>
    </row>
    <row r="32" spans="1:29" s="14" customFormat="1" ht="14.1" customHeight="1" x14ac:dyDescent="0.2">
      <c r="A32" s="41" t="s">
        <v>149</v>
      </c>
      <c r="B32" s="163" t="s">
        <v>50</v>
      </c>
      <c r="C32" s="37"/>
      <c r="D32" s="18"/>
      <c r="E32" s="38"/>
      <c r="F32" s="39"/>
      <c r="G32" s="20"/>
      <c r="H32" s="142"/>
      <c r="I32" s="143"/>
      <c r="J32" s="143"/>
      <c r="K32" s="147"/>
      <c r="L32" s="145">
        <v>2</v>
      </c>
      <c r="M32" s="39">
        <v>1</v>
      </c>
      <c r="N32" s="39" t="s">
        <v>2</v>
      </c>
      <c r="O32" s="146">
        <v>3</v>
      </c>
      <c r="P32" s="145"/>
      <c r="Q32" s="39"/>
      <c r="R32" s="39"/>
      <c r="S32" s="146"/>
      <c r="T32" s="145"/>
      <c r="U32" s="39"/>
      <c r="V32" s="39"/>
      <c r="W32" s="146"/>
      <c r="X32" s="145"/>
      <c r="Y32" s="39"/>
      <c r="Z32" s="39"/>
      <c r="AA32" s="146"/>
      <c r="AB32" s="40" t="s">
        <v>134</v>
      </c>
      <c r="AC32" s="175" t="s">
        <v>24</v>
      </c>
    </row>
    <row r="33" spans="1:29" s="14" customFormat="1" ht="14.1" customHeight="1" x14ac:dyDescent="0.2">
      <c r="A33" s="15" t="s">
        <v>150</v>
      </c>
      <c r="B33" s="160" t="s">
        <v>39</v>
      </c>
      <c r="C33" s="42"/>
      <c r="D33" s="43">
        <v>0</v>
      </c>
      <c r="E33" s="21">
        <v>2</v>
      </c>
      <c r="F33" s="39" t="s">
        <v>80</v>
      </c>
      <c r="G33" s="22">
        <v>3</v>
      </c>
      <c r="H33" s="18"/>
      <c r="I33" s="19"/>
      <c r="J33" s="19"/>
      <c r="K33" s="20"/>
      <c r="L33" s="145"/>
      <c r="M33" s="39"/>
      <c r="N33" s="39"/>
      <c r="O33" s="146"/>
      <c r="P33" s="18"/>
      <c r="Q33" s="19"/>
      <c r="R33" s="19"/>
      <c r="S33" s="20"/>
      <c r="T33" s="145"/>
      <c r="U33" s="39"/>
      <c r="V33" s="39"/>
      <c r="W33" s="146"/>
      <c r="X33" s="18"/>
      <c r="Y33" s="19"/>
      <c r="Z33" s="19"/>
      <c r="AA33" s="20"/>
      <c r="AB33" s="23" t="s">
        <v>83</v>
      </c>
      <c r="AC33" s="171" t="s">
        <v>22</v>
      </c>
    </row>
    <row r="34" spans="1:29" s="14" customFormat="1" ht="14.1" customHeight="1" x14ac:dyDescent="0.2">
      <c r="A34" s="15" t="s">
        <v>151</v>
      </c>
      <c r="B34" s="160" t="s">
        <v>106</v>
      </c>
      <c r="C34" s="42"/>
      <c r="D34" s="43"/>
      <c r="E34" s="21"/>
      <c r="F34" s="21"/>
      <c r="G34" s="22"/>
      <c r="H34" s="18">
        <v>0</v>
      </c>
      <c r="I34" s="19">
        <v>2</v>
      </c>
      <c r="J34" s="39" t="s">
        <v>80</v>
      </c>
      <c r="K34" s="20">
        <v>3</v>
      </c>
      <c r="L34" s="43"/>
      <c r="M34" s="21"/>
      <c r="N34" s="21"/>
      <c r="O34" s="22"/>
      <c r="P34" s="18"/>
      <c r="Q34" s="19"/>
      <c r="R34" s="19"/>
      <c r="S34" s="20"/>
      <c r="T34" s="145"/>
      <c r="U34" s="39"/>
      <c r="V34" s="39"/>
      <c r="W34" s="146"/>
      <c r="X34" s="18"/>
      <c r="Y34" s="19"/>
      <c r="Z34" s="19"/>
      <c r="AA34" s="20"/>
      <c r="AB34" s="23" t="s">
        <v>40</v>
      </c>
      <c r="AC34" s="171" t="s">
        <v>30</v>
      </c>
    </row>
    <row r="35" spans="1:29" s="14" customFormat="1" ht="14.1" customHeight="1" x14ac:dyDescent="0.2">
      <c r="A35" s="15" t="s">
        <v>152</v>
      </c>
      <c r="B35" s="160" t="s">
        <v>51</v>
      </c>
      <c r="C35" s="42"/>
      <c r="D35" s="43" t="s">
        <v>8</v>
      </c>
      <c r="E35" s="21" t="s">
        <v>8</v>
      </c>
      <c r="F35" s="21" t="s">
        <v>8</v>
      </c>
      <c r="G35" s="22" t="s">
        <v>8</v>
      </c>
      <c r="H35" s="28"/>
      <c r="I35" s="148"/>
      <c r="J35" s="149"/>
      <c r="K35" s="150"/>
      <c r="L35" s="43"/>
      <c r="M35" s="21"/>
      <c r="N35" s="21"/>
      <c r="O35" s="22"/>
      <c r="P35" s="18">
        <v>0</v>
      </c>
      <c r="Q35" s="19">
        <v>2</v>
      </c>
      <c r="R35" s="19" t="s">
        <v>2</v>
      </c>
      <c r="S35" s="20">
        <v>3</v>
      </c>
      <c r="T35" s="18"/>
      <c r="U35" s="19"/>
      <c r="V35" s="19"/>
      <c r="W35" s="20"/>
      <c r="X35" s="18"/>
      <c r="Y35" s="19"/>
      <c r="Z35" s="19"/>
      <c r="AA35" s="20"/>
      <c r="AB35" s="23" t="s">
        <v>81</v>
      </c>
      <c r="AC35" s="171" t="s">
        <v>4</v>
      </c>
    </row>
    <row r="36" spans="1:29" s="14" customFormat="1" ht="14.1" customHeight="1" x14ac:dyDescent="0.2">
      <c r="A36" s="15" t="s">
        <v>153</v>
      </c>
      <c r="B36" s="163" t="s">
        <v>52</v>
      </c>
      <c r="C36" s="37"/>
      <c r="D36" s="151"/>
      <c r="E36" s="152"/>
      <c r="F36" s="39"/>
      <c r="G36" s="153"/>
      <c r="H36" s="151">
        <v>0</v>
      </c>
      <c r="I36" s="152">
        <v>2</v>
      </c>
      <c r="J36" s="39" t="s">
        <v>80</v>
      </c>
      <c r="K36" s="153">
        <v>3</v>
      </c>
      <c r="L36" s="151"/>
      <c r="M36" s="152"/>
      <c r="N36" s="152"/>
      <c r="O36" s="153"/>
      <c r="P36" s="145"/>
      <c r="Q36" s="39"/>
      <c r="R36" s="39"/>
      <c r="S36" s="146"/>
      <c r="T36" s="145"/>
      <c r="U36" s="39"/>
      <c r="V36" s="39"/>
      <c r="W36" s="146"/>
      <c r="X36" s="145"/>
      <c r="Y36" s="39"/>
      <c r="Z36" s="39"/>
      <c r="AA36" s="146"/>
      <c r="AB36" s="40" t="s">
        <v>35</v>
      </c>
      <c r="AC36" s="175" t="s">
        <v>34</v>
      </c>
    </row>
    <row r="37" spans="1:29" s="14" customFormat="1" ht="14.1" customHeight="1" thickBot="1" x14ac:dyDescent="0.25">
      <c r="A37" s="44" t="s">
        <v>154</v>
      </c>
      <c r="B37" s="164" t="s">
        <v>44</v>
      </c>
      <c r="C37" s="37"/>
      <c r="D37" s="145"/>
      <c r="E37" s="39"/>
      <c r="F37" s="39"/>
      <c r="G37" s="146"/>
      <c r="H37" s="142"/>
      <c r="I37" s="143"/>
      <c r="J37" s="143"/>
      <c r="K37" s="147"/>
      <c r="L37" s="145">
        <v>2</v>
      </c>
      <c r="M37" s="39">
        <v>0</v>
      </c>
      <c r="N37" s="39" t="s">
        <v>2</v>
      </c>
      <c r="O37" s="146">
        <v>3</v>
      </c>
      <c r="P37" s="145"/>
      <c r="Q37" s="39"/>
      <c r="R37" s="39"/>
      <c r="S37" s="146"/>
      <c r="T37" s="145"/>
      <c r="U37" s="39"/>
      <c r="V37" s="39"/>
      <c r="W37" s="146"/>
      <c r="X37" s="145"/>
      <c r="Y37" s="39"/>
      <c r="Z37" s="39"/>
      <c r="AA37" s="146"/>
      <c r="AB37" s="40" t="s">
        <v>134</v>
      </c>
      <c r="AC37" s="176" t="s">
        <v>3</v>
      </c>
    </row>
    <row r="38" spans="1:29" s="14" customFormat="1" ht="14.1" customHeight="1" thickBot="1" x14ac:dyDescent="0.25">
      <c r="A38" s="186"/>
      <c r="B38" s="187"/>
      <c r="C38" s="34">
        <f>SUM(G38,K38,O38,S38,W38,AA38)</f>
        <v>20</v>
      </c>
      <c r="D38" s="35">
        <f>SUM(D31:D37)</f>
        <v>2</v>
      </c>
      <c r="E38" s="35">
        <f t="shared" ref="E38:AA38" si="13">SUM(E31:E37)</f>
        <v>2</v>
      </c>
      <c r="F38" s="35">
        <f t="shared" si="13"/>
        <v>0</v>
      </c>
      <c r="G38" s="35">
        <f t="shared" si="13"/>
        <v>5</v>
      </c>
      <c r="H38" s="35">
        <f t="shared" si="13"/>
        <v>0</v>
      </c>
      <c r="I38" s="35">
        <f t="shared" si="13"/>
        <v>4</v>
      </c>
      <c r="J38" s="35">
        <f t="shared" si="13"/>
        <v>0</v>
      </c>
      <c r="K38" s="35">
        <f t="shared" si="13"/>
        <v>6</v>
      </c>
      <c r="L38" s="35">
        <f t="shared" si="13"/>
        <v>4</v>
      </c>
      <c r="M38" s="35">
        <f t="shared" si="13"/>
        <v>1</v>
      </c>
      <c r="N38" s="35">
        <f t="shared" si="13"/>
        <v>0</v>
      </c>
      <c r="O38" s="35">
        <f t="shared" si="13"/>
        <v>6</v>
      </c>
      <c r="P38" s="35">
        <f t="shared" si="13"/>
        <v>0</v>
      </c>
      <c r="Q38" s="35">
        <f t="shared" si="13"/>
        <v>2</v>
      </c>
      <c r="R38" s="35">
        <f t="shared" si="13"/>
        <v>0</v>
      </c>
      <c r="S38" s="35">
        <f t="shared" si="13"/>
        <v>3</v>
      </c>
      <c r="T38" s="35">
        <f t="shared" si="13"/>
        <v>0</v>
      </c>
      <c r="U38" s="35">
        <f t="shared" si="13"/>
        <v>0</v>
      </c>
      <c r="V38" s="35">
        <f t="shared" si="13"/>
        <v>0</v>
      </c>
      <c r="W38" s="35">
        <f t="shared" si="13"/>
        <v>0</v>
      </c>
      <c r="X38" s="35">
        <f t="shared" si="13"/>
        <v>0</v>
      </c>
      <c r="Y38" s="35">
        <f t="shared" si="13"/>
        <v>0</v>
      </c>
      <c r="Z38" s="35">
        <f t="shared" si="13"/>
        <v>0</v>
      </c>
      <c r="AA38" s="35">
        <f t="shared" si="13"/>
        <v>0</v>
      </c>
      <c r="AB38" s="36"/>
      <c r="AC38" s="174"/>
    </row>
    <row r="39" spans="1:29" s="45" customFormat="1" ht="15.75" thickBot="1" x14ac:dyDescent="0.3">
      <c r="A39" s="195" t="s">
        <v>91</v>
      </c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7"/>
    </row>
    <row r="40" spans="1:29" s="14" customFormat="1" ht="15.75" thickBot="1" x14ac:dyDescent="0.25">
      <c r="A40" s="183" t="s">
        <v>92</v>
      </c>
      <c r="B40" s="184"/>
      <c r="C40" s="184"/>
      <c r="D40" s="184"/>
      <c r="E40" s="184"/>
      <c r="F40" s="184"/>
      <c r="G40" s="184"/>
      <c r="H40" s="188"/>
      <c r="I40" s="188"/>
      <c r="J40" s="188"/>
      <c r="K40" s="188"/>
      <c r="L40" s="184"/>
      <c r="M40" s="184"/>
      <c r="N40" s="184"/>
      <c r="O40" s="184"/>
      <c r="P40" s="188"/>
      <c r="Q40" s="188"/>
      <c r="R40" s="188"/>
      <c r="S40" s="188"/>
      <c r="T40" s="184"/>
      <c r="U40" s="184"/>
      <c r="V40" s="184"/>
      <c r="W40" s="184"/>
      <c r="X40" s="188"/>
      <c r="Y40" s="188"/>
      <c r="Z40" s="188"/>
      <c r="AA40" s="188"/>
      <c r="AB40" s="184"/>
      <c r="AC40" s="185"/>
    </row>
    <row r="41" spans="1:29" s="14" customFormat="1" ht="14.1" customHeight="1" x14ac:dyDescent="0.2">
      <c r="A41" s="7" t="s">
        <v>155</v>
      </c>
      <c r="B41" s="163" t="s">
        <v>53</v>
      </c>
      <c r="C41" s="46"/>
      <c r="D41" s="47">
        <v>2</v>
      </c>
      <c r="E41" s="39">
        <v>0</v>
      </c>
      <c r="F41" s="39" t="s">
        <v>2</v>
      </c>
      <c r="G41" s="11">
        <v>3</v>
      </c>
      <c r="H41" s="47" t="s">
        <v>8</v>
      </c>
      <c r="I41" s="39" t="s">
        <v>8</v>
      </c>
      <c r="J41" s="39" t="s">
        <v>8</v>
      </c>
      <c r="K41" s="11" t="s">
        <v>8</v>
      </c>
      <c r="L41" s="47"/>
      <c r="M41" s="39"/>
      <c r="N41" s="39"/>
      <c r="O41" s="11"/>
      <c r="P41" s="47"/>
      <c r="Q41" s="39"/>
      <c r="R41" s="39"/>
      <c r="S41" s="11"/>
      <c r="T41" s="47"/>
      <c r="U41" s="39"/>
      <c r="V41" s="39"/>
      <c r="W41" s="11"/>
      <c r="X41" s="47"/>
      <c r="Y41" s="39"/>
      <c r="Z41" s="39"/>
      <c r="AA41" s="38"/>
      <c r="AB41" s="40" t="s">
        <v>86</v>
      </c>
      <c r="AC41" s="170" t="s">
        <v>26</v>
      </c>
    </row>
    <row r="42" spans="1:29" s="50" customFormat="1" ht="14.1" customHeight="1" x14ac:dyDescent="0.2">
      <c r="A42" s="15" t="s">
        <v>156</v>
      </c>
      <c r="B42" s="160" t="s">
        <v>54</v>
      </c>
      <c r="C42" s="17"/>
      <c r="D42" s="48" t="s">
        <v>8</v>
      </c>
      <c r="E42" s="19" t="s">
        <v>8</v>
      </c>
      <c r="F42" s="19" t="s">
        <v>8</v>
      </c>
      <c r="G42" s="20" t="s">
        <v>8</v>
      </c>
      <c r="H42" s="49">
        <v>4</v>
      </c>
      <c r="I42" s="21">
        <v>0</v>
      </c>
      <c r="J42" s="21" t="s">
        <v>2</v>
      </c>
      <c r="K42" s="22">
        <v>5</v>
      </c>
      <c r="L42" s="48"/>
      <c r="M42" s="19"/>
      <c r="N42" s="19"/>
      <c r="O42" s="20"/>
      <c r="P42" s="48"/>
      <c r="Q42" s="19"/>
      <c r="R42" s="19"/>
      <c r="S42" s="20"/>
      <c r="T42" s="48"/>
      <c r="U42" s="19"/>
      <c r="V42" s="19"/>
      <c r="W42" s="20"/>
      <c r="X42" s="48"/>
      <c r="Y42" s="19"/>
      <c r="Z42" s="19"/>
      <c r="AA42" s="20"/>
      <c r="AB42" s="23" t="s">
        <v>81</v>
      </c>
      <c r="AC42" s="171" t="s">
        <v>10</v>
      </c>
    </row>
    <row r="43" spans="1:29" s="50" customFormat="1" ht="14.1" customHeight="1" x14ac:dyDescent="0.2">
      <c r="A43" s="15" t="s">
        <v>157</v>
      </c>
      <c r="B43" s="162" t="s">
        <v>55</v>
      </c>
      <c r="C43" s="51"/>
      <c r="D43" s="52"/>
      <c r="E43" s="26"/>
      <c r="F43" s="26"/>
      <c r="G43" s="27"/>
      <c r="H43" s="53"/>
      <c r="I43" s="31"/>
      <c r="J43" s="31"/>
      <c r="K43" s="32"/>
      <c r="L43" s="52">
        <v>4</v>
      </c>
      <c r="M43" s="26">
        <v>0</v>
      </c>
      <c r="N43" s="26" t="s">
        <v>2</v>
      </c>
      <c r="O43" s="27">
        <v>5</v>
      </c>
      <c r="P43" s="52"/>
      <c r="Q43" s="26"/>
      <c r="R43" s="26"/>
      <c r="S43" s="27"/>
      <c r="T43" s="52"/>
      <c r="U43" s="26"/>
      <c r="V43" s="26"/>
      <c r="W43" s="27"/>
      <c r="X43" s="52"/>
      <c r="Y43" s="26"/>
      <c r="Z43" s="26"/>
      <c r="AA43" s="27"/>
      <c r="AB43" s="33" t="s">
        <v>81</v>
      </c>
      <c r="AC43" s="173" t="s">
        <v>10</v>
      </c>
    </row>
    <row r="44" spans="1:29" s="50" customFormat="1" ht="14.1" customHeight="1" x14ac:dyDescent="0.2">
      <c r="A44" s="44" t="s">
        <v>158</v>
      </c>
      <c r="B44" s="165" t="s">
        <v>56</v>
      </c>
      <c r="C44" s="54" t="s">
        <v>8</v>
      </c>
      <c r="D44" s="154"/>
      <c r="E44" s="55"/>
      <c r="F44" s="55"/>
      <c r="G44" s="56"/>
      <c r="H44" s="155"/>
      <c r="I44" s="156"/>
      <c r="J44" s="156"/>
      <c r="K44" s="157"/>
      <c r="L44" s="154"/>
      <c r="M44" s="55"/>
      <c r="N44" s="55"/>
      <c r="O44" s="56"/>
      <c r="P44" s="154"/>
      <c r="Q44" s="55"/>
      <c r="R44" s="55"/>
      <c r="S44" s="56"/>
      <c r="T44" s="154">
        <v>4</v>
      </c>
      <c r="U44" s="55">
        <v>0</v>
      </c>
      <c r="V44" s="55" t="s">
        <v>2</v>
      </c>
      <c r="W44" s="56">
        <v>5</v>
      </c>
      <c r="X44" s="154"/>
      <c r="Y44" s="55"/>
      <c r="Z44" s="55"/>
      <c r="AA44" s="56"/>
      <c r="AB44" s="33" t="s">
        <v>86</v>
      </c>
      <c r="AC44" s="177" t="s">
        <v>26</v>
      </c>
    </row>
    <row r="45" spans="1:29" s="50" customFormat="1" ht="14.1" customHeight="1" x14ac:dyDescent="0.2">
      <c r="A45" s="15" t="s">
        <v>159</v>
      </c>
      <c r="B45" s="162" t="s">
        <v>57</v>
      </c>
      <c r="C45" s="51"/>
      <c r="D45" s="52"/>
      <c r="E45" s="26"/>
      <c r="F45" s="26"/>
      <c r="G45" s="27"/>
      <c r="H45" s="53"/>
      <c r="I45" s="31"/>
      <c r="J45" s="31"/>
      <c r="K45" s="32"/>
      <c r="L45" s="52">
        <v>2</v>
      </c>
      <c r="M45" s="26">
        <v>0</v>
      </c>
      <c r="N45" s="26" t="s">
        <v>2</v>
      </c>
      <c r="O45" s="27">
        <v>3</v>
      </c>
      <c r="P45" s="52"/>
      <c r="Q45" s="26"/>
      <c r="R45" s="26"/>
      <c r="S45" s="27"/>
      <c r="T45" s="52"/>
      <c r="U45" s="26"/>
      <c r="V45" s="26"/>
      <c r="W45" s="27"/>
      <c r="X45" s="52"/>
      <c r="Y45" s="26"/>
      <c r="Z45" s="26"/>
      <c r="AA45" s="27"/>
      <c r="AB45" s="33" t="s">
        <v>86</v>
      </c>
      <c r="AC45" s="173" t="s">
        <v>5</v>
      </c>
    </row>
    <row r="46" spans="1:29" s="50" customFormat="1" ht="14.1" customHeight="1" x14ac:dyDescent="0.2">
      <c r="A46" s="15" t="s">
        <v>160</v>
      </c>
      <c r="B46" s="162" t="s">
        <v>58</v>
      </c>
      <c r="C46" s="51"/>
      <c r="D46" s="52"/>
      <c r="E46" s="26"/>
      <c r="F46" s="26"/>
      <c r="G46" s="27"/>
      <c r="H46" s="53"/>
      <c r="I46" s="31"/>
      <c r="J46" s="31"/>
      <c r="K46" s="32"/>
      <c r="L46" s="52"/>
      <c r="M46" s="26"/>
      <c r="N46" s="26"/>
      <c r="O46" s="27"/>
      <c r="P46" s="52">
        <v>2</v>
      </c>
      <c r="Q46" s="26">
        <v>0</v>
      </c>
      <c r="R46" s="26" t="s">
        <v>2</v>
      </c>
      <c r="S46" s="27">
        <v>3</v>
      </c>
      <c r="T46" s="52"/>
      <c r="U46" s="26"/>
      <c r="V46" s="26"/>
      <c r="W46" s="27"/>
      <c r="X46" s="52"/>
      <c r="Y46" s="26"/>
      <c r="Z46" s="26"/>
      <c r="AA46" s="27"/>
      <c r="AB46" s="33" t="s">
        <v>86</v>
      </c>
      <c r="AC46" s="173" t="s">
        <v>5</v>
      </c>
    </row>
    <row r="47" spans="1:29" s="50" customFormat="1" ht="14.1" customHeight="1" x14ac:dyDescent="0.2">
      <c r="A47" s="15" t="s">
        <v>161</v>
      </c>
      <c r="B47" s="162" t="s">
        <v>107</v>
      </c>
      <c r="C47" s="57"/>
      <c r="D47" s="52"/>
      <c r="E47" s="26"/>
      <c r="F47" s="26"/>
      <c r="G47" s="27"/>
      <c r="H47" s="53"/>
      <c r="I47" s="31"/>
      <c r="J47" s="31"/>
      <c r="K47" s="32"/>
      <c r="L47" s="52">
        <v>2</v>
      </c>
      <c r="M47" s="26">
        <v>0</v>
      </c>
      <c r="N47" s="26" t="s">
        <v>2</v>
      </c>
      <c r="O47" s="27">
        <v>3</v>
      </c>
      <c r="P47" s="52"/>
      <c r="Q47" s="26"/>
      <c r="R47" s="26"/>
      <c r="S47" s="27"/>
      <c r="T47" s="52"/>
      <c r="U47" s="26"/>
      <c r="V47" s="26"/>
      <c r="W47" s="27"/>
      <c r="X47" s="52"/>
      <c r="Y47" s="26"/>
      <c r="Z47" s="26"/>
      <c r="AA47" s="27"/>
      <c r="AB47" s="23" t="s">
        <v>84</v>
      </c>
      <c r="AC47" s="173" t="s">
        <v>29</v>
      </c>
    </row>
    <row r="48" spans="1:29" s="50" customFormat="1" ht="14.1" customHeight="1" x14ac:dyDescent="0.2">
      <c r="A48" s="15" t="s">
        <v>162</v>
      </c>
      <c r="B48" s="162" t="s">
        <v>108</v>
      </c>
      <c r="C48" s="57"/>
      <c r="D48" s="52"/>
      <c r="E48" s="26"/>
      <c r="F48" s="26"/>
      <c r="G48" s="27"/>
      <c r="H48" s="53"/>
      <c r="I48" s="31"/>
      <c r="J48" s="31"/>
      <c r="K48" s="32"/>
      <c r="L48" s="52"/>
      <c r="M48" s="26"/>
      <c r="N48" s="26"/>
      <c r="O48" s="27"/>
      <c r="P48" s="52">
        <v>2</v>
      </c>
      <c r="Q48" s="26">
        <v>0</v>
      </c>
      <c r="R48" s="26" t="s">
        <v>2</v>
      </c>
      <c r="S48" s="27">
        <v>3</v>
      </c>
      <c r="T48" s="52"/>
      <c r="U48" s="26"/>
      <c r="V48" s="26"/>
      <c r="W48" s="27"/>
      <c r="X48" s="52"/>
      <c r="Y48" s="26"/>
      <c r="Z48" s="26"/>
      <c r="AA48" s="27"/>
      <c r="AB48" s="23" t="s">
        <v>84</v>
      </c>
      <c r="AC48" s="173" t="s">
        <v>29</v>
      </c>
    </row>
    <row r="49" spans="1:29" s="14" customFormat="1" ht="14.1" customHeight="1" thickBot="1" x14ac:dyDescent="0.25">
      <c r="A49" s="15" t="s">
        <v>138</v>
      </c>
      <c r="B49" s="160" t="s">
        <v>59</v>
      </c>
      <c r="C49" s="24"/>
      <c r="D49" s="25"/>
      <c r="E49" s="26"/>
      <c r="F49" s="26"/>
      <c r="G49" s="27"/>
      <c r="H49" s="138"/>
      <c r="I49" s="21"/>
      <c r="J49" s="139"/>
      <c r="K49" s="22"/>
      <c r="L49" s="18"/>
      <c r="M49" s="19"/>
      <c r="N49" s="19"/>
      <c r="O49" s="20"/>
      <c r="P49" s="18">
        <v>4</v>
      </c>
      <c r="Q49" s="19">
        <v>0</v>
      </c>
      <c r="R49" s="19" t="s">
        <v>2</v>
      </c>
      <c r="S49" s="20">
        <v>5</v>
      </c>
      <c r="T49" s="18"/>
      <c r="U49" s="19"/>
      <c r="V49" s="19"/>
      <c r="W49" s="20"/>
      <c r="X49" s="18"/>
      <c r="Y49" s="19"/>
      <c r="Z49" s="19"/>
      <c r="AA49" s="20"/>
      <c r="AB49" s="23" t="s">
        <v>83</v>
      </c>
      <c r="AC49" s="171" t="s">
        <v>7</v>
      </c>
    </row>
    <row r="50" spans="1:29" s="14" customFormat="1" ht="14.1" customHeight="1" thickBot="1" x14ac:dyDescent="0.25">
      <c r="A50" s="186"/>
      <c r="B50" s="187"/>
      <c r="C50" s="34">
        <f>SUM(G50,K50,O50,S50,W50,AA50)</f>
        <v>35</v>
      </c>
      <c r="D50" s="35">
        <f>SUM(D41:D49)</f>
        <v>2</v>
      </c>
      <c r="E50" s="35">
        <f t="shared" ref="E50:AA50" si="14">SUM(E41:E49)</f>
        <v>0</v>
      </c>
      <c r="F50" s="35">
        <f t="shared" si="14"/>
        <v>0</v>
      </c>
      <c r="G50" s="35">
        <f t="shared" si="14"/>
        <v>3</v>
      </c>
      <c r="H50" s="35">
        <f t="shared" si="14"/>
        <v>4</v>
      </c>
      <c r="I50" s="35">
        <f t="shared" si="14"/>
        <v>0</v>
      </c>
      <c r="J50" s="35">
        <f t="shared" si="14"/>
        <v>0</v>
      </c>
      <c r="K50" s="35">
        <f t="shared" si="14"/>
        <v>5</v>
      </c>
      <c r="L50" s="35">
        <f t="shared" si="14"/>
        <v>8</v>
      </c>
      <c r="M50" s="35">
        <f t="shared" si="14"/>
        <v>0</v>
      </c>
      <c r="N50" s="35">
        <f t="shared" si="14"/>
        <v>0</v>
      </c>
      <c r="O50" s="35">
        <f t="shared" si="14"/>
        <v>11</v>
      </c>
      <c r="P50" s="35">
        <f t="shared" si="14"/>
        <v>8</v>
      </c>
      <c r="Q50" s="35">
        <f t="shared" si="14"/>
        <v>0</v>
      </c>
      <c r="R50" s="35">
        <f t="shared" si="14"/>
        <v>0</v>
      </c>
      <c r="S50" s="35">
        <f t="shared" si="14"/>
        <v>11</v>
      </c>
      <c r="T50" s="35">
        <f t="shared" si="14"/>
        <v>4</v>
      </c>
      <c r="U50" s="35">
        <f t="shared" si="14"/>
        <v>0</v>
      </c>
      <c r="V50" s="35">
        <f t="shared" si="14"/>
        <v>0</v>
      </c>
      <c r="W50" s="35">
        <f t="shared" si="14"/>
        <v>5</v>
      </c>
      <c r="X50" s="35">
        <f t="shared" si="14"/>
        <v>0</v>
      </c>
      <c r="Y50" s="35">
        <f t="shared" si="14"/>
        <v>0</v>
      </c>
      <c r="Z50" s="35">
        <f t="shared" si="14"/>
        <v>0</v>
      </c>
      <c r="AA50" s="35">
        <f t="shared" si="14"/>
        <v>0</v>
      </c>
      <c r="AB50" s="36"/>
      <c r="AC50" s="174"/>
    </row>
    <row r="51" spans="1:29" s="50" customFormat="1" ht="15.75" thickBot="1" x14ac:dyDescent="0.25">
      <c r="A51" s="183" t="s">
        <v>93</v>
      </c>
      <c r="B51" s="184"/>
      <c r="C51" s="184"/>
      <c r="D51" s="184"/>
      <c r="E51" s="184"/>
      <c r="F51" s="184"/>
      <c r="G51" s="184"/>
      <c r="H51" s="188"/>
      <c r="I51" s="188"/>
      <c r="J51" s="188"/>
      <c r="K51" s="188"/>
      <c r="L51" s="184"/>
      <c r="M51" s="184"/>
      <c r="N51" s="184"/>
      <c r="O51" s="184"/>
      <c r="P51" s="188"/>
      <c r="Q51" s="188"/>
      <c r="R51" s="188"/>
      <c r="S51" s="188"/>
      <c r="T51" s="184"/>
      <c r="U51" s="184"/>
      <c r="V51" s="184"/>
      <c r="W51" s="184"/>
      <c r="X51" s="188"/>
      <c r="Y51" s="188"/>
      <c r="Z51" s="188"/>
      <c r="AA51" s="188"/>
      <c r="AB51" s="184"/>
      <c r="AC51" s="185"/>
    </row>
    <row r="52" spans="1:29" s="14" customFormat="1" ht="14.1" customHeight="1" x14ac:dyDescent="0.2">
      <c r="A52" s="15" t="s">
        <v>163</v>
      </c>
      <c r="B52" s="160" t="s">
        <v>60</v>
      </c>
      <c r="C52" s="15"/>
      <c r="D52" s="18"/>
      <c r="E52" s="26"/>
      <c r="F52" s="26"/>
      <c r="G52" s="20"/>
      <c r="H52" s="18"/>
      <c r="I52" s="19"/>
      <c r="J52" s="26"/>
      <c r="K52" s="20"/>
      <c r="L52" s="18"/>
      <c r="M52" s="19"/>
      <c r="N52" s="19"/>
      <c r="O52" s="20"/>
      <c r="P52" s="43">
        <v>0</v>
      </c>
      <c r="Q52" s="21">
        <v>2</v>
      </c>
      <c r="R52" s="21" t="s">
        <v>80</v>
      </c>
      <c r="S52" s="22">
        <v>3</v>
      </c>
      <c r="T52" s="25"/>
      <c r="U52" s="26"/>
      <c r="V52" s="26"/>
      <c r="W52" s="27"/>
      <c r="X52" s="18"/>
      <c r="Y52" s="19"/>
      <c r="Z52" s="19"/>
      <c r="AA52" s="20"/>
      <c r="AB52" s="23" t="s">
        <v>81</v>
      </c>
      <c r="AC52" s="171" t="s">
        <v>34</v>
      </c>
    </row>
    <row r="53" spans="1:29" s="14" customFormat="1" ht="14.1" customHeight="1" x14ac:dyDescent="0.2">
      <c r="A53" s="15" t="s">
        <v>164</v>
      </c>
      <c r="B53" s="160" t="s">
        <v>61</v>
      </c>
      <c r="C53" s="15" t="s">
        <v>8</v>
      </c>
      <c r="D53" s="58"/>
      <c r="E53" s="59"/>
      <c r="F53" s="59"/>
      <c r="G53" s="60"/>
      <c r="H53" s="58"/>
      <c r="I53" s="59"/>
      <c r="J53" s="59"/>
      <c r="K53" s="60"/>
      <c r="L53" s="58"/>
      <c r="M53" s="59"/>
      <c r="N53" s="59"/>
      <c r="O53" s="60"/>
      <c r="P53" s="58">
        <v>0</v>
      </c>
      <c r="Q53" s="59">
        <v>2</v>
      </c>
      <c r="R53" s="59" t="s">
        <v>79</v>
      </c>
      <c r="S53" s="60">
        <v>3</v>
      </c>
      <c r="T53" s="58"/>
      <c r="U53" s="59"/>
      <c r="V53" s="59"/>
      <c r="W53" s="60"/>
      <c r="X53" s="58"/>
      <c r="Y53" s="59"/>
      <c r="Z53" s="59"/>
      <c r="AA53" s="60"/>
      <c r="AB53" s="61" t="s">
        <v>81</v>
      </c>
      <c r="AC53" s="172" t="s">
        <v>6</v>
      </c>
    </row>
    <row r="54" spans="1:29" s="14" customFormat="1" ht="14.1" customHeight="1" thickBot="1" x14ac:dyDescent="0.25">
      <c r="A54" s="15" t="s">
        <v>165</v>
      </c>
      <c r="B54" s="160" t="s">
        <v>62</v>
      </c>
      <c r="C54" s="15"/>
      <c r="D54" s="18"/>
      <c r="E54" s="26"/>
      <c r="F54" s="26"/>
      <c r="G54" s="20"/>
      <c r="H54" s="18"/>
      <c r="I54" s="19"/>
      <c r="J54" s="26"/>
      <c r="K54" s="20"/>
      <c r="L54" s="18"/>
      <c r="M54" s="19"/>
      <c r="N54" s="19"/>
      <c r="O54" s="20"/>
      <c r="P54" s="62"/>
      <c r="Q54" s="59"/>
      <c r="R54" s="21"/>
      <c r="S54" s="60"/>
      <c r="T54" s="25">
        <v>0</v>
      </c>
      <c r="U54" s="26">
        <v>2</v>
      </c>
      <c r="V54" s="26" t="s">
        <v>79</v>
      </c>
      <c r="W54" s="27">
        <v>3</v>
      </c>
      <c r="X54" s="18"/>
      <c r="Y54" s="19"/>
      <c r="Z54" s="19"/>
      <c r="AA54" s="20"/>
      <c r="AB54" s="33" t="s">
        <v>86</v>
      </c>
      <c r="AC54" s="171" t="s">
        <v>26</v>
      </c>
    </row>
    <row r="55" spans="1:29" s="14" customFormat="1" ht="14.1" customHeight="1" thickBot="1" x14ac:dyDescent="0.25">
      <c r="A55" s="186"/>
      <c r="B55" s="187"/>
      <c r="C55" s="34">
        <f>SUM(G55,K55,O55,S55,W55,AA55)</f>
        <v>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>
        <v>20</v>
      </c>
      <c r="Q55" s="35">
        <v>0</v>
      </c>
      <c r="R55" s="35"/>
      <c r="S55" s="35">
        <v>6</v>
      </c>
      <c r="T55" s="35"/>
      <c r="U55" s="35"/>
      <c r="V55" s="35"/>
      <c r="W55" s="35"/>
      <c r="X55" s="35"/>
      <c r="Y55" s="35"/>
      <c r="Z55" s="35"/>
      <c r="AA55" s="35"/>
      <c r="AB55" s="36"/>
      <c r="AC55" s="174"/>
    </row>
    <row r="56" spans="1:29" s="14" customFormat="1" ht="15.75" thickBot="1" x14ac:dyDescent="0.25">
      <c r="A56" s="183" t="s">
        <v>128</v>
      </c>
      <c r="B56" s="184"/>
      <c r="C56" s="184"/>
      <c r="D56" s="184"/>
      <c r="E56" s="184"/>
      <c r="F56" s="184"/>
      <c r="G56" s="184"/>
      <c r="H56" s="184"/>
      <c r="I56" s="184"/>
      <c r="J56" s="184"/>
      <c r="K56" s="184"/>
      <c r="L56" s="184"/>
      <c r="M56" s="184"/>
      <c r="N56" s="184"/>
      <c r="O56" s="184"/>
      <c r="P56" s="184"/>
      <c r="Q56" s="184"/>
      <c r="R56" s="184"/>
      <c r="S56" s="184"/>
      <c r="T56" s="184"/>
      <c r="U56" s="184"/>
      <c r="V56" s="184"/>
      <c r="W56" s="184"/>
      <c r="X56" s="184"/>
      <c r="Y56" s="184"/>
      <c r="Z56" s="184"/>
      <c r="AA56" s="184"/>
      <c r="AB56" s="184"/>
      <c r="AC56" s="185"/>
    </row>
    <row r="57" spans="1:29" s="14" customFormat="1" ht="14.1" customHeight="1" x14ac:dyDescent="0.2">
      <c r="A57" s="15" t="s">
        <v>166</v>
      </c>
      <c r="B57" s="160" t="s">
        <v>11</v>
      </c>
      <c r="C57" s="63"/>
      <c r="D57" s="58"/>
      <c r="E57" s="59"/>
      <c r="F57" s="59"/>
      <c r="G57" s="60"/>
      <c r="H57" s="58"/>
      <c r="I57" s="59"/>
      <c r="J57" s="59"/>
      <c r="K57" s="60"/>
      <c r="L57" s="58"/>
      <c r="M57" s="59"/>
      <c r="N57" s="59"/>
      <c r="O57" s="60"/>
      <c r="P57" s="64">
        <v>0</v>
      </c>
      <c r="Q57" s="65">
        <v>2</v>
      </c>
      <c r="R57" s="39" t="s">
        <v>79</v>
      </c>
      <c r="S57" s="66">
        <v>3</v>
      </c>
      <c r="T57" s="58"/>
      <c r="U57" s="59"/>
      <c r="V57" s="59"/>
      <c r="W57" s="60"/>
      <c r="X57" s="58"/>
      <c r="Y57" s="59"/>
      <c r="Z57" s="59"/>
      <c r="AA57" s="60"/>
      <c r="AB57" s="23" t="s">
        <v>81</v>
      </c>
      <c r="AC57" s="15" t="s">
        <v>10</v>
      </c>
    </row>
    <row r="58" spans="1:29" s="14" customFormat="1" ht="14.1" customHeight="1" x14ac:dyDescent="0.2">
      <c r="A58" s="15" t="s">
        <v>167</v>
      </c>
      <c r="B58" s="163" t="s">
        <v>12</v>
      </c>
      <c r="C58" s="41"/>
      <c r="D58" s="68"/>
      <c r="E58" s="69"/>
      <c r="F58" s="69"/>
      <c r="G58" s="70"/>
      <c r="H58" s="68"/>
      <c r="I58" s="69"/>
      <c r="J58" s="69"/>
      <c r="K58" s="70"/>
      <c r="L58" s="68"/>
      <c r="M58" s="69"/>
      <c r="N58" s="69"/>
      <c r="O58" s="70"/>
      <c r="P58" s="64">
        <v>0</v>
      </c>
      <c r="Q58" s="65">
        <v>2</v>
      </c>
      <c r="R58" s="39" t="s">
        <v>79</v>
      </c>
      <c r="S58" s="66">
        <v>3</v>
      </c>
      <c r="T58" s="68"/>
      <c r="U58" s="69"/>
      <c r="V58" s="69"/>
      <c r="W58" s="70"/>
      <c r="X58" s="68"/>
      <c r="Y58" s="69"/>
      <c r="Z58" s="69"/>
      <c r="AA58" s="70"/>
      <c r="AB58" s="61" t="s">
        <v>81</v>
      </c>
      <c r="AC58" s="176" t="s">
        <v>6</v>
      </c>
    </row>
    <row r="59" spans="1:29" s="14" customFormat="1" ht="14.1" customHeight="1" x14ac:dyDescent="0.2">
      <c r="A59" s="15" t="s">
        <v>168</v>
      </c>
      <c r="B59" s="163" t="s">
        <v>27</v>
      </c>
      <c r="C59" s="41"/>
      <c r="D59" s="68"/>
      <c r="E59" s="69"/>
      <c r="F59" s="69"/>
      <c r="G59" s="70"/>
      <c r="H59" s="68"/>
      <c r="I59" s="69"/>
      <c r="J59" s="69"/>
      <c r="K59" s="70"/>
      <c r="L59" s="68"/>
      <c r="M59" s="69"/>
      <c r="N59" s="69"/>
      <c r="O59" s="70"/>
      <c r="P59" s="64">
        <v>0</v>
      </c>
      <c r="Q59" s="65">
        <v>2</v>
      </c>
      <c r="R59" s="39" t="s">
        <v>79</v>
      </c>
      <c r="S59" s="66">
        <v>3</v>
      </c>
      <c r="T59" s="68"/>
      <c r="U59" s="69"/>
      <c r="V59" s="69"/>
      <c r="W59" s="70"/>
      <c r="X59" s="68"/>
      <c r="Y59" s="69"/>
      <c r="Z59" s="69"/>
      <c r="AA59" s="70"/>
      <c r="AB59" s="61" t="s">
        <v>86</v>
      </c>
      <c r="AC59" s="176" t="s">
        <v>21</v>
      </c>
    </row>
    <row r="60" spans="1:29" s="78" customFormat="1" x14ac:dyDescent="0.2">
      <c r="A60" s="15" t="s">
        <v>169</v>
      </c>
      <c r="B60" s="166" t="s">
        <v>13</v>
      </c>
      <c r="C60" s="71"/>
      <c r="D60" s="72"/>
      <c r="E60" s="73"/>
      <c r="F60" s="73"/>
      <c r="G60" s="74"/>
      <c r="H60" s="75"/>
      <c r="I60" s="76"/>
      <c r="J60" s="76"/>
      <c r="K60" s="77"/>
      <c r="L60" s="72"/>
      <c r="M60" s="73"/>
      <c r="N60" s="73"/>
      <c r="O60" s="74"/>
      <c r="P60" s="64">
        <v>0</v>
      </c>
      <c r="Q60" s="65">
        <v>2</v>
      </c>
      <c r="R60" s="39" t="s">
        <v>79</v>
      </c>
      <c r="S60" s="66">
        <v>3</v>
      </c>
      <c r="T60" s="72"/>
      <c r="U60" s="73"/>
      <c r="V60" s="73"/>
      <c r="W60" s="74"/>
      <c r="X60" s="72"/>
      <c r="Y60" s="73"/>
      <c r="Z60" s="73"/>
      <c r="AA60" s="74"/>
      <c r="AB60" s="61" t="s">
        <v>87</v>
      </c>
      <c r="AC60" s="178" t="s">
        <v>9</v>
      </c>
    </row>
    <row r="61" spans="1:29" s="14" customFormat="1" ht="14.1" customHeight="1" thickBot="1" x14ac:dyDescent="0.25">
      <c r="A61" s="44" t="s">
        <v>170</v>
      </c>
      <c r="B61" s="160" t="s">
        <v>14</v>
      </c>
      <c r="C61" s="79"/>
      <c r="D61" s="58"/>
      <c r="E61" s="59"/>
      <c r="F61" s="59"/>
      <c r="G61" s="60"/>
      <c r="H61" s="58"/>
      <c r="I61" s="59"/>
      <c r="J61" s="59"/>
      <c r="K61" s="60"/>
      <c r="L61" s="58"/>
      <c r="M61" s="59"/>
      <c r="N61" s="59"/>
      <c r="O61" s="60"/>
      <c r="P61" s="64">
        <v>0</v>
      </c>
      <c r="Q61" s="65">
        <v>2</v>
      </c>
      <c r="R61" s="39" t="s">
        <v>79</v>
      </c>
      <c r="S61" s="66">
        <v>3</v>
      </c>
      <c r="T61" s="58"/>
      <c r="U61" s="59"/>
      <c r="V61" s="59"/>
      <c r="W61" s="60"/>
      <c r="X61" s="58"/>
      <c r="Y61" s="59"/>
      <c r="Z61" s="59"/>
      <c r="AA61" s="60"/>
      <c r="AB61" s="33" t="s">
        <v>81</v>
      </c>
      <c r="AC61" s="171" t="s">
        <v>34</v>
      </c>
    </row>
    <row r="62" spans="1:29" s="14" customFormat="1" ht="14.1" customHeight="1" thickBot="1" x14ac:dyDescent="0.25">
      <c r="A62" s="186"/>
      <c r="B62" s="187"/>
      <c r="C62" s="34">
        <f>SUM(G62,K62,O62,S62,W62,AA62)</f>
        <v>3</v>
      </c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>
        <v>0</v>
      </c>
      <c r="Q62" s="35">
        <v>2</v>
      </c>
      <c r="R62" s="35">
        <v>0</v>
      </c>
      <c r="S62" s="35">
        <v>3</v>
      </c>
      <c r="T62" s="35"/>
      <c r="U62" s="35"/>
      <c r="V62" s="35"/>
      <c r="W62" s="35"/>
      <c r="X62" s="35"/>
      <c r="Y62" s="35"/>
      <c r="Z62" s="35"/>
      <c r="AA62" s="35"/>
      <c r="AB62" s="36"/>
      <c r="AC62" s="174"/>
    </row>
    <row r="63" spans="1:29" s="14" customFormat="1" ht="15.75" thickBot="1" x14ac:dyDescent="0.25">
      <c r="A63" s="183" t="s">
        <v>129</v>
      </c>
      <c r="B63" s="184"/>
      <c r="C63" s="184"/>
      <c r="D63" s="184"/>
      <c r="E63" s="184"/>
      <c r="F63" s="184"/>
      <c r="G63" s="184"/>
      <c r="H63" s="188"/>
      <c r="I63" s="188"/>
      <c r="J63" s="188"/>
      <c r="K63" s="188"/>
      <c r="L63" s="184"/>
      <c r="M63" s="184"/>
      <c r="N63" s="184"/>
      <c r="O63" s="184"/>
      <c r="P63" s="188"/>
      <c r="Q63" s="188"/>
      <c r="R63" s="188"/>
      <c r="S63" s="188"/>
      <c r="T63" s="184"/>
      <c r="U63" s="184"/>
      <c r="V63" s="184"/>
      <c r="W63" s="184"/>
      <c r="X63" s="188"/>
      <c r="Y63" s="188"/>
      <c r="Z63" s="188"/>
      <c r="AA63" s="188"/>
      <c r="AB63" s="184"/>
      <c r="AC63" s="185"/>
    </row>
    <row r="64" spans="1:29" s="14" customFormat="1" ht="14.1" customHeight="1" x14ac:dyDescent="0.2">
      <c r="A64" s="7" t="s">
        <v>171</v>
      </c>
      <c r="B64" s="163" t="s">
        <v>15</v>
      </c>
      <c r="C64" s="80"/>
      <c r="D64" s="68"/>
      <c r="E64" s="69"/>
      <c r="F64" s="69"/>
      <c r="G64" s="70"/>
      <c r="H64" s="68"/>
      <c r="I64" s="69"/>
      <c r="J64" s="69"/>
      <c r="K64" s="70"/>
      <c r="L64" s="81"/>
      <c r="M64" s="82"/>
      <c r="N64" s="82"/>
      <c r="O64" s="83"/>
      <c r="P64" s="64"/>
      <c r="Q64" s="65"/>
      <c r="R64" s="65"/>
      <c r="S64" s="66"/>
      <c r="T64" s="68">
        <v>0</v>
      </c>
      <c r="U64" s="69">
        <v>4</v>
      </c>
      <c r="V64" s="39" t="s">
        <v>79</v>
      </c>
      <c r="W64" s="70">
        <v>5</v>
      </c>
      <c r="X64" s="68"/>
      <c r="Y64" s="69"/>
      <c r="Z64" s="69"/>
      <c r="AA64" s="70"/>
      <c r="AB64" s="61" t="s">
        <v>87</v>
      </c>
      <c r="AC64" s="175" t="s">
        <v>19</v>
      </c>
    </row>
    <row r="65" spans="1:35" s="14" customFormat="1" ht="14.1" customHeight="1" x14ac:dyDescent="0.2">
      <c r="A65" s="15" t="s">
        <v>172</v>
      </c>
      <c r="B65" s="160" t="s">
        <v>16</v>
      </c>
      <c r="C65" s="63"/>
      <c r="D65" s="58"/>
      <c r="E65" s="59"/>
      <c r="F65" s="59"/>
      <c r="G65" s="60"/>
      <c r="H65" s="58"/>
      <c r="I65" s="59"/>
      <c r="J65" s="59"/>
      <c r="K65" s="60"/>
      <c r="L65" s="58"/>
      <c r="M65" s="59"/>
      <c r="N65" s="59"/>
      <c r="O65" s="60"/>
      <c r="P65" s="64"/>
      <c r="Q65" s="65"/>
      <c r="R65" s="65"/>
      <c r="S65" s="66"/>
      <c r="T65" s="58">
        <v>0</v>
      </c>
      <c r="U65" s="59">
        <v>4</v>
      </c>
      <c r="V65" s="39" t="s">
        <v>79</v>
      </c>
      <c r="W65" s="60">
        <v>5</v>
      </c>
      <c r="X65" s="58"/>
      <c r="Y65" s="59"/>
      <c r="Z65" s="59"/>
      <c r="AA65" s="60"/>
      <c r="AB65" s="23" t="s">
        <v>87</v>
      </c>
      <c r="AC65" s="179" t="s">
        <v>9</v>
      </c>
    </row>
    <row r="66" spans="1:35" s="14" customFormat="1" ht="14.1" customHeight="1" x14ac:dyDescent="0.2">
      <c r="A66" s="15" t="s">
        <v>173</v>
      </c>
      <c r="B66" s="163" t="s">
        <v>17</v>
      </c>
      <c r="C66" s="41"/>
      <c r="D66" s="68"/>
      <c r="E66" s="69"/>
      <c r="F66" s="69"/>
      <c r="G66" s="70"/>
      <c r="H66" s="68"/>
      <c r="I66" s="69"/>
      <c r="J66" s="69"/>
      <c r="K66" s="70"/>
      <c r="L66" s="68"/>
      <c r="M66" s="69"/>
      <c r="N66" s="69"/>
      <c r="O66" s="70"/>
      <c r="P66" s="64"/>
      <c r="Q66" s="65"/>
      <c r="R66" s="65"/>
      <c r="S66" s="66"/>
      <c r="T66" s="68">
        <v>0</v>
      </c>
      <c r="U66" s="69">
        <v>4</v>
      </c>
      <c r="V66" s="39" t="s">
        <v>79</v>
      </c>
      <c r="W66" s="70">
        <v>5</v>
      </c>
      <c r="X66" s="68"/>
      <c r="Y66" s="69"/>
      <c r="Z66" s="69"/>
      <c r="AA66" s="70"/>
      <c r="AB66" s="61" t="s">
        <v>81</v>
      </c>
      <c r="AC66" s="176" t="s">
        <v>6</v>
      </c>
    </row>
    <row r="67" spans="1:35" s="78" customFormat="1" ht="13.5" thickBot="1" x14ac:dyDescent="0.25">
      <c r="A67" s="44" t="s">
        <v>174</v>
      </c>
      <c r="B67" s="165" t="s">
        <v>18</v>
      </c>
      <c r="C67" s="54"/>
      <c r="D67" s="84"/>
      <c r="E67" s="55"/>
      <c r="F67" s="55"/>
      <c r="G67" s="56"/>
      <c r="H67" s="85"/>
      <c r="I67" s="86"/>
      <c r="J67" s="86"/>
      <c r="K67" s="87"/>
      <c r="L67" s="84"/>
      <c r="M67" s="55"/>
      <c r="N67" s="55"/>
      <c r="O67" s="56"/>
      <c r="P67" s="88"/>
      <c r="Q67" s="89"/>
      <c r="R67" s="89"/>
      <c r="S67" s="90"/>
      <c r="T67" s="84">
        <v>0</v>
      </c>
      <c r="U67" s="55">
        <v>4</v>
      </c>
      <c r="V67" s="39" t="s">
        <v>79</v>
      </c>
      <c r="W67" s="56">
        <v>5</v>
      </c>
      <c r="X67" s="84"/>
      <c r="Y67" s="55"/>
      <c r="Z67" s="55"/>
      <c r="AA67" s="56"/>
      <c r="AB67" s="33" t="s">
        <v>81</v>
      </c>
      <c r="AC67" s="180" t="s">
        <v>10</v>
      </c>
    </row>
    <row r="68" spans="1:35" s="14" customFormat="1" ht="14.1" customHeight="1" thickBot="1" x14ac:dyDescent="0.25">
      <c r="A68" s="186"/>
      <c r="B68" s="187"/>
      <c r="C68" s="34">
        <f>SUM(G68,K68,O68,S68,W68,AA68)</f>
        <v>10</v>
      </c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>
        <v>0</v>
      </c>
      <c r="U68" s="35">
        <v>8</v>
      </c>
      <c r="V68" s="35"/>
      <c r="W68" s="35">
        <v>10</v>
      </c>
      <c r="X68" s="35"/>
      <c r="Y68" s="35"/>
      <c r="Z68" s="35"/>
      <c r="AA68" s="35"/>
      <c r="AB68" s="36"/>
      <c r="AC68" s="174"/>
    </row>
    <row r="69" spans="1:35" s="14" customFormat="1" ht="15.75" thickBot="1" x14ac:dyDescent="0.25">
      <c r="A69" s="183" t="s">
        <v>133</v>
      </c>
      <c r="B69" s="184"/>
      <c r="C69" s="184"/>
      <c r="D69" s="184"/>
      <c r="E69" s="184"/>
      <c r="F69" s="184"/>
      <c r="G69" s="184"/>
      <c r="H69" s="188"/>
      <c r="I69" s="188"/>
      <c r="J69" s="188"/>
      <c r="K69" s="188"/>
      <c r="L69" s="184"/>
      <c r="M69" s="184"/>
      <c r="N69" s="184"/>
      <c r="O69" s="184"/>
      <c r="P69" s="188"/>
      <c r="Q69" s="188"/>
      <c r="R69" s="188"/>
      <c r="S69" s="188"/>
      <c r="T69" s="184"/>
      <c r="U69" s="184"/>
      <c r="V69" s="184"/>
      <c r="W69" s="184"/>
      <c r="X69" s="188"/>
      <c r="Y69" s="188"/>
      <c r="Z69" s="188"/>
      <c r="AA69" s="188"/>
      <c r="AB69" s="184"/>
      <c r="AC69" s="185"/>
    </row>
    <row r="70" spans="1:35" s="14" customFormat="1" ht="14.1" customHeight="1" x14ac:dyDescent="0.2">
      <c r="A70" s="7" t="s">
        <v>175</v>
      </c>
      <c r="B70" s="163" t="s">
        <v>63</v>
      </c>
      <c r="C70" s="46"/>
      <c r="D70" s="47"/>
      <c r="E70" s="39"/>
      <c r="F70" s="39"/>
      <c r="G70" s="11"/>
      <c r="H70" s="47"/>
      <c r="I70" s="39"/>
      <c r="J70" s="39"/>
      <c r="K70" s="11"/>
      <c r="L70" s="47"/>
      <c r="M70" s="39"/>
      <c r="N70" s="39"/>
      <c r="O70" s="11"/>
      <c r="P70" s="47"/>
      <c r="Q70" s="39"/>
      <c r="R70" s="39"/>
      <c r="S70" s="11"/>
      <c r="T70" s="47">
        <v>2</v>
      </c>
      <c r="U70" s="39">
        <v>0</v>
      </c>
      <c r="V70" s="39" t="s">
        <v>2</v>
      </c>
      <c r="W70" s="11">
        <v>3</v>
      </c>
      <c r="X70" s="47"/>
      <c r="Y70" s="39"/>
      <c r="Z70" s="39"/>
      <c r="AA70" s="38"/>
      <c r="AB70" s="40" t="s">
        <v>134</v>
      </c>
      <c r="AC70" s="170" t="s">
        <v>3</v>
      </c>
    </row>
    <row r="71" spans="1:35" s="50" customFormat="1" ht="14.1" customHeight="1" x14ac:dyDescent="0.2">
      <c r="A71" s="15" t="s">
        <v>176</v>
      </c>
      <c r="B71" s="160" t="s">
        <v>64</v>
      </c>
      <c r="C71" s="17"/>
      <c r="D71" s="48"/>
      <c r="E71" s="19"/>
      <c r="F71" s="19"/>
      <c r="G71" s="20"/>
      <c r="H71" s="49"/>
      <c r="I71" s="21"/>
      <c r="J71" s="21"/>
      <c r="K71" s="22"/>
      <c r="L71" s="48"/>
      <c r="M71" s="19"/>
      <c r="N71" s="19"/>
      <c r="O71" s="20"/>
      <c r="P71" s="48"/>
      <c r="Q71" s="19"/>
      <c r="R71" s="19"/>
      <c r="S71" s="20"/>
      <c r="T71" s="48">
        <v>2</v>
      </c>
      <c r="U71" s="19">
        <v>0</v>
      </c>
      <c r="V71" s="19" t="s">
        <v>2</v>
      </c>
      <c r="W71" s="20">
        <v>3</v>
      </c>
      <c r="X71" s="48"/>
      <c r="Y71" s="19"/>
      <c r="Z71" s="19"/>
      <c r="AA71" s="20"/>
      <c r="AB71" s="23" t="s">
        <v>83</v>
      </c>
      <c r="AC71" s="171" t="s">
        <v>7</v>
      </c>
    </row>
    <row r="72" spans="1:35" s="50" customFormat="1" ht="14.1" customHeight="1" x14ac:dyDescent="0.2">
      <c r="A72" s="15" t="s">
        <v>177</v>
      </c>
      <c r="B72" s="162" t="s">
        <v>65</v>
      </c>
      <c r="C72" s="51"/>
      <c r="D72" s="52"/>
      <c r="E72" s="26"/>
      <c r="F72" s="26"/>
      <c r="G72" s="27"/>
      <c r="H72" s="53"/>
      <c r="I72" s="31"/>
      <c r="J72" s="31"/>
      <c r="K72" s="32"/>
      <c r="L72" s="52"/>
      <c r="M72" s="26"/>
      <c r="N72" s="26"/>
      <c r="O72" s="27"/>
      <c r="P72" s="52"/>
      <c r="Q72" s="26"/>
      <c r="R72" s="26"/>
      <c r="S72" s="27"/>
      <c r="T72" s="52"/>
      <c r="U72" s="26"/>
      <c r="V72" s="26"/>
      <c r="W72" s="27"/>
      <c r="X72" s="52">
        <v>2</v>
      </c>
      <c r="Y72" s="26">
        <v>0</v>
      </c>
      <c r="Z72" s="26" t="s">
        <v>2</v>
      </c>
      <c r="AA72" s="27">
        <v>3</v>
      </c>
      <c r="AB72" s="33" t="s">
        <v>81</v>
      </c>
      <c r="AC72" s="173" t="s">
        <v>7</v>
      </c>
    </row>
    <row r="73" spans="1:35" s="50" customFormat="1" ht="14.1" customHeight="1" x14ac:dyDescent="0.2">
      <c r="A73" s="15" t="s">
        <v>178</v>
      </c>
      <c r="B73" s="162" t="s">
        <v>66</v>
      </c>
      <c r="C73" s="51"/>
      <c r="D73" s="52"/>
      <c r="E73" s="26"/>
      <c r="F73" s="26"/>
      <c r="G73" s="27"/>
      <c r="H73" s="53"/>
      <c r="I73" s="31"/>
      <c r="J73" s="31"/>
      <c r="K73" s="32"/>
      <c r="L73" s="52"/>
      <c r="M73" s="26"/>
      <c r="N73" s="26"/>
      <c r="O73" s="27"/>
      <c r="P73" s="52"/>
      <c r="Q73" s="26"/>
      <c r="R73" s="26"/>
      <c r="S73" s="27"/>
      <c r="T73" s="52">
        <v>2</v>
      </c>
      <c r="U73" s="26">
        <v>0</v>
      </c>
      <c r="V73" s="26" t="s">
        <v>2</v>
      </c>
      <c r="W73" s="27">
        <v>3</v>
      </c>
      <c r="X73" s="52"/>
      <c r="Y73" s="26"/>
      <c r="Z73" s="26"/>
      <c r="AA73" s="27"/>
      <c r="AB73" s="33" t="s">
        <v>81</v>
      </c>
      <c r="AC73" s="173" t="s">
        <v>4</v>
      </c>
    </row>
    <row r="74" spans="1:35" s="50" customFormat="1" ht="14.1" customHeight="1" thickBot="1" x14ac:dyDescent="0.25">
      <c r="A74" s="44" t="s">
        <v>179</v>
      </c>
      <c r="B74" s="162" t="s">
        <v>67</v>
      </c>
      <c r="C74" s="51"/>
      <c r="D74" s="52"/>
      <c r="E74" s="26"/>
      <c r="F74" s="26"/>
      <c r="G74" s="27"/>
      <c r="H74" s="53"/>
      <c r="I74" s="31"/>
      <c r="J74" s="31"/>
      <c r="K74" s="32"/>
      <c r="L74" s="52">
        <v>2</v>
      </c>
      <c r="M74" s="26">
        <v>0</v>
      </c>
      <c r="N74" s="26" t="s">
        <v>2</v>
      </c>
      <c r="O74" s="27">
        <v>3</v>
      </c>
      <c r="P74" s="52"/>
      <c r="Q74" s="26"/>
      <c r="R74" s="26"/>
      <c r="S74" s="27"/>
      <c r="T74" s="52"/>
      <c r="U74" s="26"/>
      <c r="V74" s="26"/>
      <c r="W74" s="27"/>
      <c r="X74" s="52"/>
      <c r="Y74" s="26"/>
      <c r="Z74" s="26"/>
      <c r="AA74" s="27"/>
      <c r="AB74" s="33" t="s">
        <v>82</v>
      </c>
      <c r="AC74" s="173" t="s">
        <v>31</v>
      </c>
    </row>
    <row r="75" spans="1:35" s="14" customFormat="1" ht="14.1" customHeight="1" thickBot="1" x14ac:dyDescent="0.25">
      <c r="A75" s="186"/>
      <c r="B75" s="187"/>
      <c r="C75" s="34">
        <v>12</v>
      </c>
      <c r="D75" s="35"/>
      <c r="E75" s="35"/>
      <c r="F75" s="35"/>
      <c r="G75" s="35"/>
      <c r="H75" s="35"/>
      <c r="I75" s="35"/>
      <c r="J75" s="35"/>
      <c r="K75" s="35"/>
      <c r="L75" s="35">
        <v>2</v>
      </c>
      <c r="M75" s="35">
        <v>0</v>
      </c>
      <c r="N75" s="35"/>
      <c r="O75" s="35">
        <v>3</v>
      </c>
      <c r="P75" s="35"/>
      <c r="Q75" s="35"/>
      <c r="R75" s="35"/>
      <c r="S75" s="35"/>
      <c r="T75" s="35">
        <v>2</v>
      </c>
      <c r="U75" s="35">
        <v>0</v>
      </c>
      <c r="V75" s="35"/>
      <c r="W75" s="35">
        <v>3</v>
      </c>
      <c r="X75" s="35">
        <v>2</v>
      </c>
      <c r="Y75" s="35">
        <v>0</v>
      </c>
      <c r="Z75" s="35"/>
      <c r="AA75" s="35">
        <v>3</v>
      </c>
      <c r="AB75" s="36"/>
      <c r="AC75" s="174"/>
    </row>
    <row r="76" spans="1:35" s="91" customFormat="1" ht="16.5" thickBot="1" x14ac:dyDescent="0.25">
      <c r="A76" s="192" t="s">
        <v>130</v>
      </c>
      <c r="B76" s="193"/>
      <c r="C76" s="193"/>
      <c r="D76" s="193"/>
      <c r="E76" s="193"/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  <c r="Z76" s="193"/>
      <c r="AA76" s="193"/>
      <c r="AB76" s="193"/>
      <c r="AC76" s="194"/>
    </row>
    <row r="77" spans="1:35" s="91" customFormat="1" x14ac:dyDescent="0.2">
      <c r="A77" s="7" t="s">
        <v>180</v>
      </c>
      <c r="B77" s="8" t="s">
        <v>68</v>
      </c>
      <c r="C77" s="92"/>
      <c r="D77" s="93"/>
      <c r="E77" s="94"/>
      <c r="F77" s="94"/>
      <c r="G77" s="95"/>
      <c r="H77" s="93">
        <v>2</v>
      </c>
      <c r="I77" s="94">
        <v>0</v>
      </c>
      <c r="J77" s="94" t="s">
        <v>2</v>
      </c>
      <c r="K77" s="95">
        <v>3</v>
      </c>
      <c r="L77" s="93"/>
      <c r="M77" s="94"/>
      <c r="N77" s="94"/>
      <c r="O77" s="95"/>
      <c r="P77" s="93"/>
      <c r="Q77" s="94"/>
      <c r="R77" s="94"/>
      <c r="S77" s="95"/>
      <c r="T77" s="93"/>
      <c r="U77" s="94"/>
      <c r="V77" s="94"/>
      <c r="W77" s="95"/>
      <c r="X77" s="96"/>
      <c r="Y77" s="94"/>
      <c r="Z77" s="94"/>
      <c r="AA77" s="95"/>
      <c r="AB77" s="13" t="s">
        <v>83</v>
      </c>
      <c r="AC77" s="170" t="s">
        <v>25</v>
      </c>
      <c r="AD77" s="14"/>
      <c r="AE77" s="14"/>
      <c r="AF77" s="14"/>
      <c r="AG77" s="14"/>
      <c r="AH77" s="14"/>
      <c r="AI77" s="14"/>
    </row>
    <row r="78" spans="1:35" s="91" customFormat="1" ht="14.1" customHeight="1" x14ac:dyDescent="0.2">
      <c r="A78" s="15" t="s">
        <v>181</v>
      </c>
      <c r="B78" s="16" t="s">
        <v>69</v>
      </c>
      <c r="C78" s="97"/>
      <c r="D78" s="68"/>
      <c r="E78" s="69"/>
      <c r="F78" s="69"/>
      <c r="G78" s="70"/>
      <c r="H78" s="68"/>
      <c r="I78" s="69"/>
      <c r="J78" s="69"/>
      <c r="K78" s="70"/>
      <c r="L78" s="68">
        <v>2</v>
      </c>
      <c r="M78" s="69">
        <v>0</v>
      </c>
      <c r="N78" s="69" t="s">
        <v>2</v>
      </c>
      <c r="O78" s="60">
        <v>3</v>
      </c>
      <c r="P78" s="58"/>
      <c r="Q78" s="59"/>
      <c r="R78" s="59"/>
      <c r="S78" s="60"/>
      <c r="T78" s="98"/>
      <c r="U78" s="99"/>
      <c r="V78" s="99"/>
      <c r="W78" s="100"/>
      <c r="X78" s="101"/>
      <c r="Y78" s="69"/>
      <c r="Z78" s="69"/>
      <c r="AA78" s="70"/>
      <c r="AB78" s="23" t="s">
        <v>83</v>
      </c>
      <c r="AC78" s="171" t="s">
        <v>3</v>
      </c>
      <c r="AD78" s="14"/>
      <c r="AE78" s="14"/>
      <c r="AF78" s="14"/>
      <c r="AG78" s="14"/>
      <c r="AH78" s="14"/>
      <c r="AI78" s="14"/>
    </row>
    <row r="79" spans="1:35" s="91" customFormat="1" ht="14.1" customHeight="1" x14ac:dyDescent="0.2">
      <c r="A79" s="15" t="s">
        <v>182</v>
      </c>
      <c r="B79" s="16" t="s">
        <v>109</v>
      </c>
      <c r="C79" s="97"/>
      <c r="D79" s="68"/>
      <c r="E79" s="69"/>
      <c r="F79" s="69"/>
      <c r="G79" s="70"/>
      <c r="H79" s="68"/>
      <c r="I79" s="69"/>
      <c r="J79" s="69"/>
      <c r="K79" s="70"/>
      <c r="L79" s="68">
        <v>2</v>
      </c>
      <c r="M79" s="69">
        <v>0</v>
      </c>
      <c r="N79" s="69" t="s">
        <v>2</v>
      </c>
      <c r="O79" s="70">
        <v>3</v>
      </c>
      <c r="P79" s="68"/>
      <c r="Q79" s="69"/>
      <c r="R79" s="69"/>
      <c r="S79" s="70"/>
      <c r="T79" s="102"/>
      <c r="U79" s="103"/>
      <c r="V79" s="99"/>
      <c r="W79" s="100"/>
      <c r="X79" s="101"/>
      <c r="Y79" s="69"/>
      <c r="Z79" s="69"/>
      <c r="AA79" s="70"/>
      <c r="AB79" s="23" t="s">
        <v>83</v>
      </c>
      <c r="AC79" s="171" t="s">
        <v>32</v>
      </c>
      <c r="AD79" s="14"/>
      <c r="AE79" s="14"/>
      <c r="AF79" s="14"/>
      <c r="AG79" s="14"/>
      <c r="AH79" s="14"/>
      <c r="AI79" s="14"/>
    </row>
    <row r="80" spans="1:35" s="91" customFormat="1" ht="14.1" customHeight="1" x14ac:dyDescent="0.2">
      <c r="A80" s="15" t="s">
        <v>183</v>
      </c>
      <c r="B80" s="16" t="s">
        <v>110</v>
      </c>
      <c r="C80" s="67"/>
      <c r="D80" s="68"/>
      <c r="E80" s="69"/>
      <c r="F80" s="69"/>
      <c r="G80" s="70"/>
      <c r="H80" s="68"/>
      <c r="I80" s="69"/>
      <c r="J80" s="69"/>
      <c r="K80" s="70"/>
      <c r="L80" s="68"/>
      <c r="M80" s="69"/>
      <c r="N80" s="69"/>
      <c r="O80" s="70"/>
      <c r="P80" s="104">
        <v>2</v>
      </c>
      <c r="Q80" s="105">
        <v>0</v>
      </c>
      <c r="R80" s="105" t="s">
        <v>2</v>
      </c>
      <c r="S80" s="106">
        <v>3</v>
      </c>
      <c r="T80" s="58"/>
      <c r="U80" s="59"/>
      <c r="V80" s="59"/>
      <c r="W80" s="60"/>
      <c r="X80" s="101"/>
      <c r="Y80" s="69"/>
      <c r="Z80" s="69"/>
      <c r="AA80" s="70"/>
      <c r="AB80" s="23" t="s">
        <v>83</v>
      </c>
      <c r="AC80" s="171" t="s">
        <v>32</v>
      </c>
      <c r="AD80" s="14"/>
      <c r="AE80" s="14"/>
      <c r="AF80" s="14"/>
      <c r="AG80" s="14"/>
      <c r="AH80" s="14"/>
      <c r="AI80" s="14"/>
    </row>
    <row r="81" spans="1:36" s="91" customFormat="1" ht="14.1" customHeight="1" x14ac:dyDescent="0.2">
      <c r="A81" s="15" t="s">
        <v>184</v>
      </c>
      <c r="B81" s="16" t="s">
        <v>70</v>
      </c>
      <c r="C81" s="97"/>
      <c r="D81" s="68"/>
      <c r="E81" s="69"/>
      <c r="F81" s="69"/>
      <c r="G81" s="70"/>
      <c r="H81" s="68"/>
      <c r="I81" s="69"/>
      <c r="J81" s="69"/>
      <c r="K81" s="70"/>
      <c r="L81" s="68"/>
      <c r="M81" s="69"/>
      <c r="N81" s="69"/>
      <c r="O81" s="60"/>
      <c r="P81" s="58">
        <v>2</v>
      </c>
      <c r="Q81" s="59">
        <v>0</v>
      </c>
      <c r="R81" s="59" t="s">
        <v>2</v>
      </c>
      <c r="S81" s="60">
        <v>3</v>
      </c>
      <c r="T81" s="98"/>
      <c r="U81" s="99"/>
      <c r="V81" s="99"/>
      <c r="W81" s="100"/>
      <c r="X81" s="101"/>
      <c r="Y81" s="69"/>
      <c r="Z81" s="69"/>
      <c r="AA81" s="70"/>
      <c r="AB81" s="23" t="s">
        <v>83</v>
      </c>
      <c r="AC81" s="171" t="s">
        <v>7</v>
      </c>
      <c r="AD81" s="14"/>
      <c r="AE81" s="14"/>
      <c r="AF81" s="14"/>
      <c r="AG81" s="14"/>
      <c r="AH81" s="14"/>
      <c r="AI81" s="14"/>
    </row>
    <row r="82" spans="1:36" s="91" customFormat="1" ht="14.1" customHeight="1" x14ac:dyDescent="0.2">
      <c r="A82" s="15" t="s">
        <v>185</v>
      </c>
      <c r="B82" s="16" t="s">
        <v>71</v>
      </c>
      <c r="C82" s="97"/>
      <c r="D82" s="68"/>
      <c r="E82" s="69"/>
      <c r="F82" s="69"/>
      <c r="G82" s="70"/>
      <c r="H82" s="68"/>
      <c r="I82" s="69"/>
      <c r="J82" s="69"/>
      <c r="K82" s="70"/>
      <c r="L82" s="68"/>
      <c r="M82" s="69"/>
      <c r="N82" s="69"/>
      <c r="O82" s="70"/>
      <c r="P82" s="68"/>
      <c r="Q82" s="69"/>
      <c r="R82" s="69"/>
      <c r="S82" s="70"/>
      <c r="T82" s="102"/>
      <c r="U82" s="103"/>
      <c r="V82" s="99"/>
      <c r="W82" s="100"/>
      <c r="X82" s="101">
        <v>2</v>
      </c>
      <c r="Y82" s="69">
        <v>0</v>
      </c>
      <c r="Z82" s="69" t="s">
        <v>2</v>
      </c>
      <c r="AA82" s="70">
        <v>3</v>
      </c>
      <c r="AB82" s="23" t="s">
        <v>86</v>
      </c>
      <c r="AC82" s="171" t="s">
        <v>5</v>
      </c>
      <c r="AD82" s="14"/>
      <c r="AE82" s="14"/>
      <c r="AF82" s="14"/>
      <c r="AG82" s="14"/>
      <c r="AH82" s="14"/>
      <c r="AI82" s="14"/>
    </row>
    <row r="83" spans="1:36" s="91" customFormat="1" ht="14.1" customHeight="1" x14ac:dyDescent="0.2">
      <c r="A83" s="15" t="s">
        <v>186</v>
      </c>
      <c r="B83" s="16" t="s">
        <v>72</v>
      </c>
      <c r="C83" s="67"/>
      <c r="D83" s="68"/>
      <c r="E83" s="69"/>
      <c r="F83" s="69"/>
      <c r="G83" s="70"/>
      <c r="H83" s="68"/>
      <c r="I83" s="69"/>
      <c r="J83" s="69"/>
      <c r="K83" s="70"/>
      <c r="L83" s="68"/>
      <c r="M83" s="69"/>
      <c r="N83" s="69"/>
      <c r="O83" s="70"/>
      <c r="P83" s="102"/>
      <c r="Q83" s="107"/>
      <c r="R83" s="107"/>
      <c r="S83" s="100"/>
      <c r="T83" s="58">
        <v>2</v>
      </c>
      <c r="U83" s="59">
        <v>0</v>
      </c>
      <c r="V83" s="59" t="s">
        <v>2</v>
      </c>
      <c r="W83" s="60">
        <v>3</v>
      </c>
      <c r="X83" s="101"/>
      <c r="Y83" s="69"/>
      <c r="Z83" s="69"/>
      <c r="AA83" s="70"/>
      <c r="AB83" s="23" t="s">
        <v>86</v>
      </c>
      <c r="AC83" s="171" t="s">
        <v>33</v>
      </c>
      <c r="AD83" s="14"/>
      <c r="AE83" s="14"/>
      <c r="AF83" s="14"/>
      <c r="AG83" s="14"/>
      <c r="AH83" s="14"/>
      <c r="AI83" s="14"/>
    </row>
    <row r="84" spans="1:36" s="91" customFormat="1" ht="14.1" customHeight="1" x14ac:dyDescent="0.2">
      <c r="A84" s="15" t="s">
        <v>187</v>
      </c>
      <c r="B84" s="16" t="s">
        <v>111</v>
      </c>
      <c r="C84" s="97"/>
      <c r="D84" s="68"/>
      <c r="E84" s="69"/>
      <c r="F84" s="69"/>
      <c r="G84" s="70"/>
      <c r="H84" s="68"/>
      <c r="I84" s="69"/>
      <c r="J84" s="69"/>
      <c r="K84" s="70"/>
      <c r="L84" s="68"/>
      <c r="M84" s="69"/>
      <c r="N84" s="69"/>
      <c r="O84" s="60"/>
      <c r="P84" s="58"/>
      <c r="Q84" s="59"/>
      <c r="R84" s="59"/>
      <c r="S84" s="60"/>
      <c r="T84" s="98"/>
      <c r="U84" s="99"/>
      <c r="V84" s="99"/>
      <c r="W84" s="100"/>
      <c r="X84" s="101">
        <v>2</v>
      </c>
      <c r="Y84" s="69">
        <v>0</v>
      </c>
      <c r="Z84" s="69" t="s">
        <v>2</v>
      </c>
      <c r="AA84" s="70">
        <v>3</v>
      </c>
      <c r="AB84" s="23" t="s">
        <v>83</v>
      </c>
      <c r="AC84" s="171" t="s">
        <v>25</v>
      </c>
      <c r="AD84" s="14"/>
      <c r="AE84" s="14"/>
      <c r="AF84" s="14"/>
      <c r="AG84" s="14"/>
      <c r="AH84" s="14"/>
      <c r="AI84" s="14"/>
    </row>
    <row r="85" spans="1:36" s="91" customFormat="1" ht="14.1" customHeight="1" thickBot="1" x14ac:dyDescent="0.25">
      <c r="A85" s="44" t="s">
        <v>188</v>
      </c>
      <c r="B85" s="16" t="s">
        <v>73</v>
      </c>
      <c r="C85" s="57"/>
      <c r="D85" s="68"/>
      <c r="E85" s="69"/>
      <c r="F85" s="69"/>
      <c r="G85" s="70"/>
      <c r="H85" s="68"/>
      <c r="I85" s="69"/>
      <c r="J85" s="69"/>
      <c r="K85" s="70"/>
      <c r="L85" s="68"/>
      <c r="M85" s="69"/>
      <c r="N85" s="69"/>
      <c r="O85" s="70"/>
      <c r="P85" s="68"/>
      <c r="Q85" s="69"/>
      <c r="R85" s="69"/>
      <c r="S85" s="70"/>
      <c r="T85" s="102"/>
      <c r="U85" s="103"/>
      <c r="V85" s="99"/>
      <c r="W85" s="100"/>
      <c r="X85" s="101">
        <v>0</v>
      </c>
      <c r="Y85" s="69">
        <v>2</v>
      </c>
      <c r="Z85" s="39" t="s">
        <v>79</v>
      </c>
      <c r="AA85" s="70">
        <v>3</v>
      </c>
      <c r="AB85" s="23" t="s">
        <v>83</v>
      </c>
      <c r="AC85" s="171" t="s">
        <v>33</v>
      </c>
      <c r="AD85" s="14"/>
      <c r="AE85" s="14"/>
      <c r="AF85" s="14"/>
      <c r="AG85" s="14"/>
      <c r="AH85" s="14"/>
      <c r="AI85" s="14"/>
    </row>
    <row r="86" spans="1:36" s="14" customFormat="1" ht="14.1" customHeight="1" thickBot="1" x14ac:dyDescent="0.25">
      <c r="A86" s="186"/>
      <c r="B86" s="187"/>
      <c r="C86" s="34">
        <f>SUM(G86,K86,O86,S86,W86,AA86)</f>
        <v>27</v>
      </c>
      <c r="D86" s="35">
        <f>SUM(D77:D85)</f>
        <v>0</v>
      </c>
      <c r="E86" s="35">
        <f t="shared" ref="E86:AA86" si="15">SUM(E77:E85)</f>
        <v>0</v>
      </c>
      <c r="F86" s="35">
        <f t="shared" si="15"/>
        <v>0</v>
      </c>
      <c r="G86" s="35">
        <f t="shared" si="15"/>
        <v>0</v>
      </c>
      <c r="H86" s="35">
        <f t="shared" si="15"/>
        <v>2</v>
      </c>
      <c r="I86" s="35">
        <f t="shared" si="15"/>
        <v>0</v>
      </c>
      <c r="J86" s="35">
        <f t="shared" si="15"/>
        <v>0</v>
      </c>
      <c r="K86" s="35">
        <f t="shared" si="15"/>
        <v>3</v>
      </c>
      <c r="L86" s="35">
        <f t="shared" si="15"/>
        <v>4</v>
      </c>
      <c r="M86" s="35">
        <f t="shared" si="15"/>
        <v>0</v>
      </c>
      <c r="N86" s="35">
        <f t="shared" si="15"/>
        <v>0</v>
      </c>
      <c r="O86" s="35">
        <f t="shared" si="15"/>
        <v>6</v>
      </c>
      <c r="P86" s="35">
        <f t="shared" si="15"/>
        <v>4</v>
      </c>
      <c r="Q86" s="35">
        <f t="shared" si="15"/>
        <v>0</v>
      </c>
      <c r="R86" s="35">
        <f t="shared" si="15"/>
        <v>0</v>
      </c>
      <c r="S86" s="35">
        <f t="shared" si="15"/>
        <v>6</v>
      </c>
      <c r="T86" s="35">
        <f t="shared" si="15"/>
        <v>2</v>
      </c>
      <c r="U86" s="35">
        <f t="shared" si="15"/>
        <v>0</v>
      </c>
      <c r="V86" s="35">
        <f t="shared" si="15"/>
        <v>0</v>
      </c>
      <c r="W86" s="35">
        <f t="shared" si="15"/>
        <v>3</v>
      </c>
      <c r="X86" s="35">
        <f t="shared" si="15"/>
        <v>4</v>
      </c>
      <c r="Y86" s="35">
        <f t="shared" si="15"/>
        <v>2</v>
      </c>
      <c r="Z86" s="35">
        <f t="shared" si="15"/>
        <v>0</v>
      </c>
      <c r="AA86" s="35">
        <f t="shared" si="15"/>
        <v>9</v>
      </c>
      <c r="AB86" s="36"/>
      <c r="AC86" s="174"/>
    </row>
    <row r="87" spans="1:36" s="14" customFormat="1" ht="16.5" thickBot="1" x14ac:dyDescent="0.25">
      <c r="A87" s="192" t="s">
        <v>94</v>
      </c>
      <c r="B87" s="193"/>
      <c r="C87" s="193"/>
      <c r="D87" s="193"/>
      <c r="E87" s="193"/>
      <c r="F87" s="193"/>
      <c r="G87" s="193"/>
      <c r="H87" s="193"/>
      <c r="I87" s="193"/>
      <c r="J87" s="193"/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93"/>
      <c r="V87" s="193"/>
      <c r="W87" s="193"/>
      <c r="X87" s="193"/>
      <c r="Y87" s="193"/>
      <c r="Z87" s="193"/>
      <c r="AA87" s="193"/>
      <c r="AB87" s="193"/>
      <c r="AC87" s="194"/>
    </row>
    <row r="88" spans="1:36" s="91" customFormat="1" ht="14.1" customHeight="1" thickBot="1" x14ac:dyDescent="0.25">
      <c r="A88" s="189" t="s">
        <v>95</v>
      </c>
      <c r="B88" s="190"/>
      <c r="C88" s="190"/>
      <c r="D88" s="190"/>
      <c r="E88" s="190"/>
      <c r="F88" s="190"/>
      <c r="G88" s="190"/>
      <c r="H88" s="190"/>
      <c r="I88" s="190"/>
      <c r="J88" s="190"/>
      <c r="K88" s="190"/>
      <c r="L88" s="190"/>
      <c r="M88" s="190"/>
      <c r="N88" s="190"/>
      <c r="O88" s="190"/>
      <c r="P88" s="190"/>
      <c r="Q88" s="190"/>
      <c r="R88" s="190"/>
      <c r="S88" s="190"/>
      <c r="T88" s="190"/>
      <c r="U88" s="190"/>
      <c r="V88" s="190"/>
      <c r="W88" s="190"/>
      <c r="X88" s="190"/>
      <c r="Y88" s="190"/>
      <c r="Z88" s="190"/>
      <c r="AA88" s="190"/>
      <c r="AB88" s="190"/>
      <c r="AC88" s="191"/>
      <c r="AD88" s="14"/>
      <c r="AE88" s="14"/>
      <c r="AF88" s="14"/>
      <c r="AG88" s="14"/>
      <c r="AH88" s="14"/>
      <c r="AI88" s="14"/>
    </row>
    <row r="89" spans="1:36" s="14" customFormat="1" ht="14.1" customHeight="1" x14ac:dyDescent="0.2">
      <c r="A89" s="15" t="s">
        <v>189</v>
      </c>
      <c r="B89" s="166" t="s">
        <v>74</v>
      </c>
      <c r="C89" s="108"/>
      <c r="D89" s="18"/>
      <c r="E89" s="19"/>
      <c r="F89" s="19"/>
      <c r="G89" s="20"/>
      <c r="H89" s="18"/>
      <c r="I89" s="19"/>
      <c r="J89" s="19"/>
      <c r="K89" s="20"/>
      <c r="L89" s="18">
        <v>2</v>
      </c>
      <c r="M89" s="19">
        <v>0</v>
      </c>
      <c r="N89" s="19" t="s">
        <v>2</v>
      </c>
      <c r="O89" s="20">
        <v>3</v>
      </c>
      <c r="P89" s="18"/>
      <c r="Q89" s="19"/>
      <c r="R89" s="19"/>
      <c r="S89" s="20"/>
      <c r="T89" s="18"/>
      <c r="U89" s="19"/>
      <c r="V89" s="19"/>
      <c r="W89" s="20"/>
      <c r="X89" s="18"/>
      <c r="Y89" s="19"/>
      <c r="Z89" s="19"/>
      <c r="AA89" s="20"/>
      <c r="AB89" s="109" t="s">
        <v>83</v>
      </c>
      <c r="AC89" s="172" t="s">
        <v>25</v>
      </c>
    </row>
    <row r="90" spans="1:36" s="91" customFormat="1" x14ac:dyDescent="0.2">
      <c r="A90" s="15" t="s">
        <v>190</v>
      </c>
      <c r="B90" s="166" t="s">
        <v>77</v>
      </c>
      <c r="C90" s="110"/>
      <c r="D90" s="58"/>
      <c r="E90" s="59"/>
      <c r="F90" s="59"/>
      <c r="G90" s="60"/>
      <c r="H90" s="58"/>
      <c r="I90" s="59"/>
      <c r="J90" s="59"/>
      <c r="K90" s="60"/>
      <c r="L90" s="58"/>
      <c r="M90" s="59"/>
      <c r="N90" s="59"/>
      <c r="O90" s="60"/>
      <c r="P90" s="58"/>
      <c r="Q90" s="59"/>
      <c r="R90" s="59"/>
      <c r="S90" s="60"/>
      <c r="T90" s="58"/>
      <c r="U90" s="59"/>
      <c r="V90" s="59"/>
      <c r="W90" s="60"/>
      <c r="X90" s="58">
        <v>0</v>
      </c>
      <c r="Y90" s="59">
        <v>2</v>
      </c>
      <c r="Z90" s="39" t="s">
        <v>80</v>
      </c>
      <c r="AA90" s="60">
        <v>3</v>
      </c>
      <c r="AB90" s="111" t="s">
        <v>81</v>
      </c>
      <c r="AC90" s="171" t="s">
        <v>4</v>
      </c>
      <c r="AD90" s="14"/>
      <c r="AE90" s="14"/>
      <c r="AF90" s="14"/>
      <c r="AG90" s="14"/>
      <c r="AH90" s="14"/>
      <c r="AI90" s="14"/>
    </row>
    <row r="91" spans="1:36" s="91" customFormat="1" x14ac:dyDescent="0.2">
      <c r="A91" s="15" t="s">
        <v>191</v>
      </c>
      <c r="B91" s="166" t="s">
        <v>76</v>
      </c>
      <c r="C91" s="62"/>
      <c r="D91" s="58"/>
      <c r="E91" s="59"/>
      <c r="F91" s="59"/>
      <c r="G91" s="60"/>
      <c r="H91" s="58"/>
      <c r="I91" s="59"/>
      <c r="J91" s="59"/>
      <c r="K91" s="60"/>
      <c r="L91" s="58"/>
      <c r="M91" s="59"/>
      <c r="N91" s="59"/>
      <c r="O91" s="60"/>
      <c r="P91" s="58"/>
      <c r="Q91" s="59"/>
      <c r="R91" s="59"/>
      <c r="S91" s="60"/>
      <c r="T91" s="58"/>
      <c r="U91" s="59"/>
      <c r="V91" s="59"/>
      <c r="W91" s="60"/>
      <c r="X91" s="58">
        <v>2</v>
      </c>
      <c r="Y91" s="59">
        <v>0</v>
      </c>
      <c r="Z91" s="59" t="s">
        <v>2</v>
      </c>
      <c r="AA91" s="60">
        <v>3</v>
      </c>
      <c r="AB91" s="111" t="s">
        <v>81</v>
      </c>
      <c r="AC91" s="171" t="s">
        <v>4</v>
      </c>
      <c r="AD91" s="14"/>
      <c r="AE91" s="14"/>
      <c r="AF91" s="14"/>
      <c r="AG91" s="14"/>
      <c r="AH91" s="14"/>
      <c r="AI91" s="14"/>
    </row>
    <row r="92" spans="1:36" s="91" customFormat="1" x14ac:dyDescent="0.2">
      <c r="A92" s="15" t="s">
        <v>197</v>
      </c>
      <c r="B92" s="182" t="s">
        <v>198</v>
      </c>
      <c r="C92" s="62"/>
      <c r="D92" s="58">
        <v>0</v>
      </c>
      <c r="E92" s="59">
        <v>3</v>
      </c>
      <c r="F92" s="59" t="s">
        <v>2</v>
      </c>
      <c r="G92" s="60">
        <v>6</v>
      </c>
      <c r="H92" s="58"/>
      <c r="I92" s="59"/>
      <c r="J92" s="59"/>
      <c r="K92" s="60"/>
      <c r="L92" s="58"/>
      <c r="M92" s="59"/>
      <c r="N92" s="59"/>
      <c r="O92" s="60"/>
      <c r="P92" s="58"/>
      <c r="Q92" s="59"/>
      <c r="R92" s="59"/>
      <c r="S92" s="60"/>
      <c r="T92" s="58"/>
      <c r="U92" s="59"/>
      <c r="V92" s="59"/>
      <c r="W92" s="60"/>
      <c r="X92" s="58"/>
      <c r="Y92" s="59"/>
      <c r="Z92" s="59"/>
      <c r="AA92" s="60"/>
      <c r="AB92" s="111" t="s">
        <v>199</v>
      </c>
      <c r="AC92" s="171" t="s">
        <v>200</v>
      </c>
      <c r="AD92" s="14"/>
      <c r="AE92" s="14"/>
      <c r="AF92" s="14"/>
      <c r="AG92" s="14"/>
      <c r="AH92" s="14"/>
      <c r="AI92" s="14"/>
    </row>
    <row r="93" spans="1:36" s="14" customFormat="1" ht="15" x14ac:dyDescent="0.2">
      <c r="A93" s="15" t="s">
        <v>192</v>
      </c>
      <c r="B93" s="167" t="s">
        <v>112</v>
      </c>
      <c r="C93" s="112"/>
      <c r="D93" s="18">
        <v>0</v>
      </c>
      <c r="E93" s="19">
        <v>2</v>
      </c>
      <c r="F93" s="19" t="s">
        <v>80</v>
      </c>
      <c r="G93" s="20">
        <v>3</v>
      </c>
      <c r="H93" s="18"/>
      <c r="I93" s="19"/>
      <c r="J93" s="19"/>
      <c r="K93" s="20"/>
      <c r="L93" s="18"/>
      <c r="M93" s="19"/>
      <c r="N93" s="19"/>
      <c r="O93" s="20"/>
      <c r="P93" s="18"/>
      <c r="Q93" s="19"/>
      <c r="R93" s="19"/>
      <c r="S93" s="20"/>
      <c r="T93" s="18"/>
      <c r="U93" s="19"/>
      <c r="V93" s="19"/>
      <c r="W93" s="20"/>
      <c r="X93" s="18"/>
      <c r="Y93" s="19"/>
      <c r="Z93" s="19"/>
      <c r="AA93" s="20"/>
      <c r="AB93" s="15" t="s">
        <v>134</v>
      </c>
      <c r="AC93" s="15" t="s">
        <v>23</v>
      </c>
      <c r="AD93" s="113"/>
      <c r="AE93" s="113"/>
      <c r="AF93" s="113"/>
      <c r="AG93" s="113"/>
      <c r="AH93" s="113"/>
      <c r="AI93" s="114"/>
      <c r="AJ93" s="114"/>
    </row>
    <row r="94" spans="1:36" s="14" customFormat="1" ht="13.5" thickBot="1" x14ac:dyDescent="0.25">
      <c r="A94" s="15" t="s">
        <v>193</v>
      </c>
      <c r="B94" s="167" t="s">
        <v>113</v>
      </c>
      <c r="C94" s="15"/>
      <c r="D94" s="18"/>
      <c r="E94" s="19"/>
      <c r="F94" s="19"/>
      <c r="G94" s="20"/>
      <c r="H94" s="18">
        <v>0</v>
      </c>
      <c r="I94" s="19">
        <v>2</v>
      </c>
      <c r="J94" s="19" t="s">
        <v>80</v>
      </c>
      <c r="K94" s="20">
        <v>3</v>
      </c>
      <c r="L94" s="18"/>
      <c r="M94" s="19"/>
      <c r="N94" s="19"/>
      <c r="O94" s="20"/>
      <c r="P94" s="18"/>
      <c r="Q94" s="19"/>
      <c r="R94" s="19"/>
      <c r="S94" s="20"/>
      <c r="T94" s="18"/>
      <c r="U94" s="19"/>
      <c r="V94" s="19"/>
      <c r="W94" s="20"/>
      <c r="X94" s="18"/>
      <c r="Y94" s="19"/>
      <c r="Z94" s="19"/>
      <c r="AA94" s="20"/>
      <c r="AB94" s="15" t="s">
        <v>134</v>
      </c>
      <c r="AC94" s="181" t="s">
        <v>23</v>
      </c>
      <c r="AD94" s="113"/>
      <c r="AE94" s="113"/>
      <c r="AF94" s="113"/>
      <c r="AG94" s="113"/>
      <c r="AH94" s="113"/>
      <c r="AI94" s="114"/>
      <c r="AJ94" s="114"/>
    </row>
    <row r="95" spans="1:36" s="14" customFormat="1" ht="14.1" customHeight="1" thickBot="1" x14ac:dyDescent="0.25">
      <c r="A95" s="186"/>
      <c r="B95" s="187"/>
      <c r="C95" s="34">
        <f>SUM(G95,K95,O95,S95,W95,AA95)</f>
        <v>9</v>
      </c>
      <c r="D95" s="35"/>
      <c r="E95" s="35"/>
      <c r="F95" s="35"/>
      <c r="G95" s="35"/>
      <c r="H95" s="35"/>
      <c r="I95" s="35"/>
      <c r="J95" s="35"/>
      <c r="K95" s="35"/>
      <c r="L95" s="35">
        <v>10</v>
      </c>
      <c r="M95" s="35">
        <v>0</v>
      </c>
      <c r="N95" s="35"/>
      <c r="O95" s="35">
        <v>3</v>
      </c>
      <c r="P95" s="35"/>
      <c r="Q95" s="35"/>
      <c r="R95" s="35"/>
      <c r="S95" s="35"/>
      <c r="T95" s="35"/>
      <c r="U95" s="35"/>
      <c r="V95" s="35"/>
      <c r="W95" s="35"/>
      <c r="X95" s="35">
        <v>20</v>
      </c>
      <c r="Y95" s="35">
        <v>0</v>
      </c>
      <c r="Z95" s="35"/>
      <c r="AA95" s="35">
        <v>6</v>
      </c>
      <c r="AB95" s="36"/>
      <c r="AC95" s="174"/>
    </row>
    <row r="96" spans="1:36" s="14" customFormat="1" ht="15.75" thickBot="1" x14ac:dyDescent="0.25">
      <c r="A96" s="183" t="s">
        <v>114</v>
      </c>
      <c r="B96" s="184"/>
      <c r="C96" s="184"/>
      <c r="D96" s="184"/>
      <c r="E96" s="184"/>
      <c r="F96" s="184"/>
      <c r="G96" s="184"/>
      <c r="H96" s="184"/>
      <c r="I96" s="184"/>
      <c r="J96" s="184"/>
      <c r="K96" s="184"/>
      <c r="L96" s="184"/>
      <c r="M96" s="184"/>
      <c r="N96" s="184"/>
      <c r="O96" s="184"/>
      <c r="P96" s="184"/>
      <c r="Q96" s="184"/>
      <c r="R96" s="184"/>
      <c r="S96" s="184"/>
      <c r="T96" s="184"/>
      <c r="U96" s="184"/>
      <c r="V96" s="184"/>
      <c r="W96" s="184"/>
      <c r="X96" s="184"/>
      <c r="Y96" s="184"/>
      <c r="Z96" s="184"/>
      <c r="AA96" s="184"/>
      <c r="AB96" s="184"/>
      <c r="AC96" s="185"/>
    </row>
    <row r="97" spans="1:35" s="91" customFormat="1" x14ac:dyDescent="0.2">
      <c r="A97" s="7" t="s">
        <v>194</v>
      </c>
      <c r="B97" s="168" t="s">
        <v>115</v>
      </c>
      <c r="C97" s="115"/>
      <c r="D97" s="93"/>
      <c r="E97" s="94"/>
      <c r="F97" s="94"/>
      <c r="G97" s="95"/>
      <c r="H97" s="93"/>
      <c r="I97" s="94"/>
      <c r="J97" s="94"/>
      <c r="K97" s="95"/>
      <c r="L97" s="93" t="s">
        <v>8</v>
      </c>
      <c r="M97" s="94" t="s">
        <v>8</v>
      </c>
      <c r="N97" s="94" t="s">
        <v>8</v>
      </c>
      <c r="O97" s="95" t="s">
        <v>8</v>
      </c>
      <c r="P97" s="93"/>
      <c r="Q97" s="94"/>
      <c r="R97" s="94"/>
      <c r="S97" s="95"/>
      <c r="T97" s="93">
        <v>0</v>
      </c>
      <c r="U97" s="94">
        <v>2</v>
      </c>
      <c r="V97" s="39" t="s">
        <v>79</v>
      </c>
      <c r="W97" s="95">
        <v>5</v>
      </c>
      <c r="X97" s="101"/>
      <c r="Y97" s="69"/>
      <c r="Z97" s="69"/>
      <c r="AA97" s="69"/>
      <c r="AB97" s="116"/>
      <c r="AC97" s="176"/>
      <c r="AD97" s="14"/>
      <c r="AE97" s="14"/>
      <c r="AF97" s="14"/>
      <c r="AG97" s="14"/>
      <c r="AH97" s="14"/>
      <c r="AI97" s="14"/>
    </row>
    <row r="98" spans="1:35" s="14" customFormat="1" ht="14.1" customHeight="1" thickBot="1" x14ac:dyDescent="0.25">
      <c r="A98" s="44" t="s">
        <v>195</v>
      </c>
      <c r="B98" s="166" t="s">
        <v>116</v>
      </c>
      <c r="C98" s="17"/>
      <c r="D98" s="18"/>
      <c r="E98" s="19"/>
      <c r="F98" s="19"/>
      <c r="G98" s="20"/>
      <c r="H98" s="18"/>
      <c r="I98" s="19"/>
      <c r="J98" s="19"/>
      <c r="K98" s="20"/>
      <c r="L98" s="18" t="s">
        <v>8</v>
      </c>
      <c r="M98" s="19" t="s">
        <v>8</v>
      </c>
      <c r="N98" s="19" t="s">
        <v>8</v>
      </c>
      <c r="O98" s="20" t="s">
        <v>8</v>
      </c>
      <c r="P98" s="18"/>
      <c r="Q98" s="19"/>
      <c r="R98" s="19"/>
      <c r="S98" s="20"/>
      <c r="T98" s="18"/>
      <c r="U98" s="19"/>
      <c r="V98" s="19"/>
      <c r="W98" s="20"/>
      <c r="X98" s="48">
        <v>0</v>
      </c>
      <c r="Y98" s="19">
        <v>2</v>
      </c>
      <c r="Z98" s="39" t="s">
        <v>79</v>
      </c>
      <c r="AA98" s="19">
        <v>5</v>
      </c>
      <c r="AB98" s="117"/>
      <c r="AC98" s="172"/>
    </row>
    <row r="99" spans="1:35" s="14" customFormat="1" ht="14.1" customHeight="1" thickBot="1" x14ac:dyDescent="0.25">
      <c r="A99" s="186"/>
      <c r="B99" s="187"/>
      <c r="C99" s="34">
        <f>SUM(G99,K99,O99,S99,W99,AA99)</f>
        <v>10</v>
      </c>
      <c r="D99" s="35">
        <f>SUM(D97:D98)</f>
        <v>0</v>
      </c>
      <c r="E99" s="35">
        <f t="shared" ref="E99:AA99" si="16">SUM(E97:E98)</f>
        <v>0</v>
      </c>
      <c r="F99" s="35">
        <f t="shared" si="16"/>
        <v>0</v>
      </c>
      <c r="G99" s="35">
        <f t="shared" si="16"/>
        <v>0</v>
      </c>
      <c r="H99" s="35">
        <f t="shared" si="16"/>
        <v>0</v>
      </c>
      <c r="I99" s="35">
        <f t="shared" si="16"/>
        <v>0</v>
      </c>
      <c r="J99" s="35">
        <f t="shared" si="16"/>
        <v>0</v>
      </c>
      <c r="K99" s="35">
        <f t="shared" si="16"/>
        <v>0</v>
      </c>
      <c r="L99" s="35">
        <f t="shared" si="16"/>
        <v>0</v>
      </c>
      <c r="M99" s="35">
        <f t="shared" si="16"/>
        <v>0</v>
      </c>
      <c r="N99" s="35">
        <f t="shared" si="16"/>
        <v>0</v>
      </c>
      <c r="O99" s="35">
        <f t="shared" si="16"/>
        <v>0</v>
      </c>
      <c r="P99" s="35">
        <f t="shared" si="16"/>
        <v>0</v>
      </c>
      <c r="Q99" s="35">
        <f t="shared" si="16"/>
        <v>0</v>
      </c>
      <c r="R99" s="35">
        <f t="shared" si="16"/>
        <v>0</v>
      </c>
      <c r="S99" s="35">
        <f t="shared" si="16"/>
        <v>0</v>
      </c>
      <c r="T99" s="35">
        <f t="shared" si="16"/>
        <v>0</v>
      </c>
      <c r="U99" s="35">
        <f t="shared" si="16"/>
        <v>2</v>
      </c>
      <c r="V99" s="35">
        <f t="shared" si="16"/>
        <v>0</v>
      </c>
      <c r="W99" s="35">
        <f t="shared" si="16"/>
        <v>5</v>
      </c>
      <c r="X99" s="35">
        <f t="shared" si="16"/>
        <v>0</v>
      </c>
      <c r="Y99" s="35">
        <f t="shared" si="16"/>
        <v>2</v>
      </c>
      <c r="Z99" s="35">
        <f t="shared" si="16"/>
        <v>0</v>
      </c>
      <c r="AA99" s="35">
        <f t="shared" si="16"/>
        <v>5</v>
      </c>
      <c r="AB99" s="36"/>
      <c r="AC99" s="174"/>
    </row>
    <row r="100" spans="1:35" s="50" customFormat="1" ht="15.75" thickBot="1" x14ac:dyDescent="0.25">
      <c r="A100" s="183" t="s">
        <v>117</v>
      </c>
      <c r="B100" s="184"/>
      <c r="C100" s="184"/>
      <c r="D100" s="184"/>
      <c r="E100" s="184"/>
      <c r="F100" s="184"/>
      <c r="G100" s="184"/>
      <c r="H100" s="184"/>
      <c r="I100" s="184"/>
      <c r="J100" s="184"/>
      <c r="K100" s="184"/>
      <c r="L100" s="184"/>
      <c r="M100" s="184"/>
      <c r="N100" s="184"/>
      <c r="O100" s="184"/>
      <c r="P100" s="184"/>
      <c r="Q100" s="184"/>
      <c r="R100" s="184"/>
      <c r="S100" s="184"/>
      <c r="T100" s="184"/>
      <c r="U100" s="184"/>
      <c r="V100" s="184"/>
      <c r="W100" s="184"/>
      <c r="X100" s="184"/>
      <c r="Y100" s="184"/>
      <c r="Z100" s="184"/>
      <c r="AA100" s="184"/>
      <c r="AB100" s="184"/>
      <c r="AC100" s="185"/>
    </row>
    <row r="101" spans="1:35" s="91" customFormat="1" ht="13.5" thickBot="1" x14ac:dyDescent="0.25">
      <c r="A101" s="118" t="s">
        <v>196</v>
      </c>
      <c r="B101" s="169" t="s">
        <v>117</v>
      </c>
      <c r="C101" s="80"/>
      <c r="D101" s="12"/>
      <c r="E101" s="10"/>
      <c r="F101" s="10"/>
      <c r="G101" s="11"/>
      <c r="H101" s="12"/>
      <c r="I101" s="10"/>
      <c r="J101" s="10"/>
      <c r="K101" s="11"/>
      <c r="L101" s="12" t="s">
        <v>8</v>
      </c>
      <c r="M101" s="10" t="s">
        <v>8</v>
      </c>
      <c r="N101" s="10" t="s">
        <v>8</v>
      </c>
      <c r="O101" s="11" t="s">
        <v>8</v>
      </c>
      <c r="P101" s="12"/>
      <c r="Q101" s="10"/>
      <c r="R101" s="10"/>
      <c r="S101" s="11"/>
      <c r="T101" s="12" t="s">
        <v>78</v>
      </c>
      <c r="U101" s="10" t="s">
        <v>8</v>
      </c>
      <c r="V101" s="10" t="s">
        <v>79</v>
      </c>
      <c r="W101" s="11">
        <v>5</v>
      </c>
      <c r="X101" s="47"/>
      <c r="Y101" s="39"/>
      <c r="Z101" s="39"/>
      <c r="AA101" s="39"/>
      <c r="AB101" s="116"/>
      <c r="AC101" s="176"/>
      <c r="AD101" s="14"/>
      <c r="AE101" s="14"/>
      <c r="AF101" s="14"/>
      <c r="AG101" s="14"/>
      <c r="AH101" s="14"/>
      <c r="AI101" s="14"/>
    </row>
    <row r="102" spans="1:35" s="14" customFormat="1" ht="14.1" customHeight="1" thickBot="1" x14ac:dyDescent="0.25">
      <c r="A102" s="186"/>
      <c r="B102" s="187"/>
      <c r="C102" s="34">
        <v>5</v>
      </c>
      <c r="D102" s="35">
        <f>SUM(D100:D101)</f>
        <v>0</v>
      </c>
      <c r="E102" s="35">
        <f t="shared" ref="E102" si="17">SUM(E100:E101)</f>
        <v>0</v>
      </c>
      <c r="F102" s="35">
        <f t="shared" ref="F102" si="18">SUM(F100:F101)</f>
        <v>0</v>
      </c>
      <c r="G102" s="35">
        <f t="shared" ref="G102" si="19">SUM(G100:G101)</f>
        <v>0</v>
      </c>
      <c r="H102" s="35">
        <f t="shared" ref="H102" si="20">SUM(H100:H101)</f>
        <v>0</v>
      </c>
      <c r="I102" s="35">
        <f t="shared" ref="I102" si="21">SUM(I100:I101)</f>
        <v>0</v>
      </c>
      <c r="J102" s="35">
        <f t="shared" ref="J102" si="22">SUM(J100:J101)</f>
        <v>0</v>
      </c>
      <c r="K102" s="35">
        <f t="shared" ref="K102" si="23">SUM(K100:K101)</f>
        <v>0</v>
      </c>
      <c r="L102" s="35">
        <f t="shared" ref="L102" si="24">SUM(L100:L101)</f>
        <v>0</v>
      </c>
      <c r="M102" s="35">
        <f t="shared" ref="M102" si="25">SUM(M100:M101)</f>
        <v>0</v>
      </c>
      <c r="N102" s="35">
        <f t="shared" ref="N102" si="26">SUM(N100:N101)</f>
        <v>0</v>
      </c>
      <c r="O102" s="35">
        <f t="shared" ref="O102" si="27">SUM(O100:O101)</f>
        <v>0</v>
      </c>
      <c r="P102" s="35">
        <f t="shared" ref="P102" si="28">SUM(P100:P101)</f>
        <v>0</v>
      </c>
      <c r="Q102" s="35">
        <f t="shared" ref="Q102" si="29">SUM(Q100:Q101)</f>
        <v>0</v>
      </c>
      <c r="R102" s="35">
        <f t="shared" ref="R102" si="30">SUM(R100:R101)</f>
        <v>0</v>
      </c>
      <c r="S102" s="35">
        <f t="shared" ref="S102" si="31">SUM(S100:S101)</f>
        <v>0</v>
      </c>
      <c r="T102" s="35">
        <f t="shared" ref="T102" si="32">SUM(T100:T101)</f>
        <v>0</v>
      </c>
      <c r="U102" s="35">
        <f t="shared" ref="U102" si="33">SUM(U100:U101)</f>
        <v>0</v>
      </c>
      <c r="V102" s="35">
        <f t="shared" ref="V102" si="34">SUM(V100:V101)</f>
        <v>0</v>
      </c>
      <c r="W102" s="35">
        <f t="shared" ref="W102" si="35">SUM(W100:W101)</f>
        <v>5</v>
      </c>
      <c r="X102" s="35">
        <f t="shared" ref="X102" si="36">SUM(X100:X101)</f>
        <v>0</v>
      </c>
      <c r="Y102" s="35">
        <f t="shared" ref="Y102" si="37">SUM(Y100:Y101)</f>
        <v>0</v>
      </c>
      <c r="Z102" s="35">
        <f t="shared" ref="Z102" si="38">SUM(Z100:Z101)</f>
        <v>0</v>
      </c>
      <c r="AA102" s="35">
        <f t="shared" ref="AA102" si="39">SUM(AA100:AA101)</f>
        <v>0</v>
      </c>
      <c r="AB102" s="36"/>
      <c r="AC102" s="174"/>
    </row>
    <row r="103" spans="1:35" s="91" customFormat="1" x14ac:dyDescent="0.2">
      <c r="A103" s="121"/>
      <c r="B103" s="122"/>
      <c r="C103" s="158"/>
      <c r="D103" s="124"/>
      <c r="E103" s="124"/>
      <c r="F103" s="124"/>
      <c r="G103" s="124"/>
      <c r="H103" s="124"/>
      <c r="I103" s="124"/>
      <c r="J103" s="124"/>
      <c r="K103" s="124"/>
      <c r="L103" s="124"/>
      <c r="M103" s="124"/>
      <c r="N103" s="124"/>
      <c r="O103" s="124"/>
      <c r="P103" s="124"/>
      <c r="Q103" s="124"/>
      <c r="R103" s="124"/>
      <c r="S103" s="124"/>
      <c r="T103" s="124"/>
      <c r="U103" s="124"/>
      <c r="V103" s="124"/>
      <c r="W103" s="124"/>
      <c r="X103" s="124"/>
      <c r="Y103" s="124"/>
      <c r="Z103" s="124"/>
      <c r="AA103" s="124"/>
      <c r="AB103" s="125"/>
    </row>
    <row r="104" spans="1:35" s="91" customFormat="1" x14ac:dyDescent="0.2">
      <c r="A104" s="121"/>
      <c r="B104" s="122"/>
      <c r="C104" s="123"/>
      <c r="D104" s="124"/>
      <c r="E104" s="124"/>
      <c r="F104" s="124"/>
      <c r="G104" s="124"/>
      <c r="H104" s="124"/>
      <c r="I104" s="124"/>
      <c r="J104" s="124"/>
      <c r="K104" s="124"/>
      <c r="L104" s="124"/>
      <c r="M104" s="124"/>
      <c r="N104" s="124"/>
      <c r="O104" s="124"/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  <c r="Z104" s="124"/>
      <c r="AA104" s="124"/>
      <c r="AB104" s="125"/>
    </row>
    <row r="105" spans="1:35" s="91" customFormat="1" x14ac:dyDescent="0.2">
      <c r="A105" s="121"/>
      <c r="B105" s="122"/>
      <c r="C105" s="123"/>
      <c r="D105" s="124"/>
      <c r="E105" s="124"/>
      <c r="F105" s="124"/>
      <c r="G105" s="124"/>
      <c r="H105" s="124"/>
      <c r="I105" s="124"/>
      <c r="J105" s="124"/>
      <c r="K105" s="124"/>
      <c r="L105" s="124"/>
      <c r="M105" s="124"/>
      <c r="N105" s="124"/>
      <c r="O105" s="124"/>
      <c r="P105" s="124"/>
      <c r="Q105" s="124"/>
      <c r="R105" s="124"/>
      <c r="S105" s="124"/>
      <c r="T105" s="124"/>
      <c r="U105" s="124"/>
      <c r="V105" s="124"/>
      <c r="W105" s="124"/>
      <c r="X105" s="124"/>
      <c r="Y105" s="124"/>
      <c r="Z105" s="124"/>
      <c r="AA105" s="124"/>
      <c r="AB105" s="125"/>
    </row>
    <row r="106" spans="1:35" s="91" customFormat="1" x14ac:dyDescent="0.2">
      <c r="A106" s="121"/>
      <c r="B106" s="122"/>
      <c r="C106" s="123"/>
      <c r="D106" s="124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4"/>
      <c r="Q106" s="124"/>
      <c r="R106" s="124"/>
      <c r="S106" s="124"/>
      <c r="T106" s="124"/>
      <c r="U106" s="124"/>
      <c r="V106" s="124"/>
      <c r="W106" s="124"/>
      <c r="X106" s="124"/>
      <c r="Y106" s="124"/>
      <c r="Z106" s="124"/>
      <c r="AA106" s="124"/>
      <c r="AB106" s="125"/>
    </row>
    <row r="107" spans="1:35" s="91" customFormat="1" x14ac:dyDescent="0.2">
      <c r="A107" s="121"/>
      <c r="B107" s="122"/>
      <c r="C107" s="123"/>
      <c r="D107" s="124"/>
      <c r="E107" s="124"/>
      <c r="F107" s="124"/>
      <c r="G107" s="124"/>
      <c r="H107" s="124"/>
      <c r="I107" s="124"/>
      <c r="J107" s="124"/>
      <c r="K107" s="124"/>
      <c r="L107" s="124"/>
      <c r="M107" s="124"/>
      <c r="N107" s="124"/>
      <c r="O107" s="124"/>
      <c r="P107" s="124"/>
      <c r="Q107" s="124"/>
      <c r="R107" s="124"/>
      <c r="S107" s="124"/>
      <c r="T107" s="124"/>
      <c r="U107" s="124"/>
      <c r="V107" s="124"/>
      <c r="W107" s="124"/>
      <c r="X107" s="124"/>
      <c r="Y107" s="124"/>
      <c r="Z107" s="124"/>
      <c r="AA107" s="124"/>
      <c r="AB107" s="125"/>
    </row>
    <row r="108" spans="1:35" s="91" customFormat="1" x14ac:dyDescent="0.2">
      <c r="A108" s="121"/>
      <c r="B108" s="122"/>
      <c r="C108" s="123"/>
      <c r="D108" s="124"/>
      <c r="E108" s="124"/>
      <c r="F108" s="124"/>
      <c r="G108" s="124"/>
      <c r="H108" s="124"/>
      <c r="I108" s="124"/>
      <c r="J108" s="124"/>
      <c r="K108" s="124"/>
      <c r="L108" s="124"/>
      <c r="M108" s="124"/>
      <c r="N108" s="124"/>
      <c r="O108" s="124"/>
      <c r="P108" s="124"/>
      <c r="Q108" s="124"/>
      <c r="R108" s="124"/>
      <c r="S108" s="124"/>
      <c r="T108" s="124"/>
      <c r="U108" s="124"/>
      <c r="V108" s="124"/>
      <c r="W108" s="124"/>
      <c r="X108" s="124"/>
      <c r="Y108" s="124"/>
      <c r="Z108" s="124"/>
      <c r="AA108" s="124"/>
      <c r="AB108" s="125"/>
    </row>
    <row r="109" spans="1:35" s="91" customFormat="1" x14ac:dyDescent="0.2">
      <c r="A109" s="121"/>
      <c r="B109" s="122"/>
      <c r="C109" s="123"/>
      <c r="D109" s="124"/>
      <c r="E109" s="124"/>
      <c r="F109" s="124"/>
      <c r="G109" s="124"/>
      <c r="H109" s="124"/>
      <c r="I109" s="124"/>
      <c r="J109" s="124"/>
      <c r="K109" s="124"/>
      <c r="L109" s="124"/>
      <c r="M109" s="124"/>
      <c r="N109" s="124"/>
      <c r="O109" s="124"/>
      <c r="P109" s="124"/>
      <c r="Q109" s="124"/>
      <c r="R109" s="124"/>
      <c r="S109" s="124"/>
      <c r="T109" s="124"/>
      <c r="U109" s="124"/>
      <c r="V109" s="124"/>
      <c r="W109" s="124"/>
      <c r="X109" s="124"/>
      <c r="Y109" s="124"/>
      <c r="Z109" s="124"/>
      <c r="AA109" s="124"/>
      <c r="AB109" s="125"/>
    </row>
  </sheetData>
  <mergeCells count="45">
    <mergeCell ref="X11:Y11"/>
    <mergeCell ref="X10:AA10"/>
    <mergeCell ref="A15:AC15"/>
    <mergeCell ref="A14:AC14"/>
    <mergeCell ref="H11:I11"/>
    <mergeCell ref="A13:AC13"/>
    <mergeCell ref="A1:AC1"/>
    <mergeCell ref="C10:C12"/>
    <mergeCell ref="D11:E11"/>
    <mergeCell ref="P10:S10"/>
    <mergeCell ref="D10:G10"/>
    <mergeCell ref="A5:AC5"/>
    <mergeCell ref="A4:AC4"/>
    <mergeCell ref="L11:M11"/>
    <mergeCell ref="T11:U11"/>
    <mergeCell ref="P11:Q11"/>
    <mergeCell ref="A3:AC3"/>
    <mergeCell ref="A2:AC2"/>
    <mergeCell ref="AB10:AB12"/>
    <mergeCell ref="T10:W10"/>
    <mergeCell ref="L10:O10"/>
    <mergeCell ref="H10:K10"/>
    <mergeCell ref="A29:B29"/>
    <mergeCell ref="A38:B38"/>
    <mergeCell ref="A50:B50"/>
    <mergeCell ref="A39:AC39"/>
    <mergeCell ref="A55:B55"/>
    <mergeCell ref="A30:AC30"/>
    <mergeCell ref="A40:AC40"/>
    <mergeCell ref="A51:AC51"/>
    <mergeCell ref="A56:AC56"/>
    <mergeCell ref="A102:B102"/>
    <mergeCell ref="A62:B62"/>
    <mergeCell ref="A68:B68"/>
    <mergeCell ref="A75:B75"/>
    <mergeCell ref="A86:B86"/>
    <mergeCell ref="A100:AC100"/>
    <mergeCell ref="A63:AC63"/>
    <mergeCell ref="A96:AC96"/>
    <mergeCell ref="A69:AC69"/>
    <mergeCell ref="A88:AC88"/>
    <mergeCell ref="A87:AC87"/>
    <mergeCell ref="A76:AC76"/>
    <mergeCell ref="A95:B95"/>
    <mergeCell ref="A99:B99"/>
  </mergeCells>
  <phoneticPr fontId="1" type="noConversion"/>
  <printOptions horizontalCentered="1"/>
  <pageMargins left="0.19685039370078741" right="0.19685039370078741" top="0.19685039370078741" bottom="0.19685039370078741" header="0.11811023622047245" footer="0.11811023622047245"/>
  <pageSetup paperSize="8" scale="70" orientation="landscape" r:id="rId1"/>
  <headerFooter alignWithMargins="0"/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3BLNET14EN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Kovács Barbara</cp:lastModifiedBy>
  <cp:lastPrinted>2016-04-19T08:30:42Z</cp:lastPrinted>
  <dcterms:created xsi:type="dcterms:W3CDTF">2008-01-10T16:03:48Z</dcterms:created>
  <dcterms:modified xsi:type="dcterms:W3CDTF">2016-04-19T08:30:45Z</dcterms:modified>
</cp:coreProperties>
</file>